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405" windowWidth="13260" windowHeight="9630" activeTab="0"/>
  </bookViews>
  <sheets>
    <sheet name="Pakiet Nr 1-zestawy do oper " sheetId="1" r:id="rId1"/>
    <sheet name="Pakiet Nr 2-zestawy do operacji" sheetId="2" r:id="rId2"/>
    <sheet name="Pakiet Nr 3-ubrania operacyjne" sheetId="3" r:id="rId3"/>
  </sheets>
  <definedNames/>
  <calcPr fullCalcOnLoad="1"/>
</workbook>
</file>

<file path=xl/sharedStrings.xml><?xml version="1.0" encoding="utf-8"?>
<sst xmlns="http://schemas.openxmlformats.org/spreadsheetml/2006/main" count="192" uniqueCount="103">
  <si>
    <t>L.p</t>
  </si>
  <si>
    <t>j.m.</t>
  </si>
  <si>
    <t>cena netto</t>
  </si>
  <si>
    <t>wartość netto</t>
  </si>
  <si>
    <t>wartość brutto</t>
  </si>
  <si>
    <t>stawka  vat %</t>
  </si>
  <si>
    <t>x</t>
  </si>
  <si>
    <t>op.</t>
  </si>
  <si>
    <t>szt.</t>
  </si>
  <si>
    <t>cena brutto</t>
  </si>
  <si>
    <t xml:space="preserve">Wartość oferty brutto : …………………zł  ( słownie : ……………………………………………………………………………………….  zł ) </t>
  </si>
  <si>
    <t xml:space="preserve">Wartość oferty netto  : …………………zł  ( słownie : ……………………………………………………………………………………….  zł ) </t>
  </si>
  <si>
    <t>Nazwa Oferenta : …………………………………………….</t>
  </si>
  <si>
    <t>Adres : ………………………………………………………….</t>
  </si>
  <si>
    <t xml:space="preserve">Wartość VAT : ……………………… zł </t>
  </si>
  <si>
    <t>…………….………………………dn. ………………………….</t>
  </si>
  <si>
    <t>miejscowość, data</t>
  </si>
  <si>
    <t>wartość VAT</t>
  </si>
  <si>
    <t>nazwa handlowa</t>
  </si>
  <si>
    <t>numer katalog/producent</t>
  </si>
  <si>
    <t>Ręcznik włókninowy 80 cm x 60 cm, jałowy, opakowanie x 5 sztuk</t>
  </si>
  <si>
    <t>Podkład ginekologiczny niejałowy, 34 cmx 9 cm, nadający się do sterylizacji, opakowanie x 10 sztuk</t>
  </si>
  <si>
    <t>Spodnie z włókniny do kolonoskopii, krótkie z  rozcięciem</t>
  </si>
  <si>
    <t xml:space="preserve">           (podpis osoby uprawnionej  do składania oświadczeń woli w imieniu Wykonawcy )  </t>
  </si>
  <si>
    <t>Dla wyrobów medycznych jałowych dostawca powinien dostarczyć raport z walidacji rutynowej kontroli procesu sterylizacji wyrobów medycznych zgodnie z normą :</t>
  </si>
  <si>
    <t>a/dla wyrobów z gazy opatrunkowej, jałowych  : aktualny raport z walidacji lub ponownej kwalifikacji sterylizacji parą wodną - PN EN ISO 17665 -1: 2008</t>
  </si>
  <si>
    <t>b/dla wyrobów jałowych z włókniny ( obłożeń, zestawów z serwetami włókninowymi, serwet włókninowych ) : aktualny raport z walidacji lub  ponownej kwalifikacji sterylizacji tlenkiem etylenu -  PN EN ISO 11135 -1: 2009</t>
  </si>
  <si>
    <t>Serweta sterylna pod pośladki z włókniny foliowanej, dwuwarstwowej, ( min. 56 g ), z kieszenią na płyny  113 cm x 90 cm</t>
  </si>
  <si>
    <t>kpl.</t>
  </si>
  <si>
    <t>( podpis osoby uprawnionej do skladania oświadczeń woli w imieniu Wykonawcy )</t>
  </si>
  <si>
    <t>………………………………..dnia……………………</t>
  </si>
  <si>
    <t>………………………………………………………………</t>
  </si>
  <si>
    <t xml:space="preserve">wartość VAT : ………….………………zł </t>
  </si>
  <si>
    <t>wartośc oferty netto  : ….……………zł ( słownie : …………………………………………………………………………..  zł )</t>
  </si>
  <si>
    <t>wartośc oferty brutto :   ……………. zł  ( słownie : ………………………………………………………………………….. zł )</t>
  </si>
  <si>
    <t xml:space="preserve">Razem </t>
  </si>
  <si>
    <t xml:space="preserve">op. </t>
  </si>
  <si>
    <t xml:space="preserve">cena jedn. brutto </t>
  </si>
  <si>
    <t>cena jedn. netto</t>
  </si>
  <si>
    <t>ilość/ rok</t>
  </si>
  <si>
    <t>Serweta  włókninowa 60 cm x 40 cm, jałowa x 1 sztuka</t>
  </si>
  <si>
    <t>Serweta z włókniny foliowanej dwuwarstwowej, jałowa, 45 cm x 75 cm</t>
  </si>
  <si>
    <t>Serweta z włókniny foliowanej dwuwarstwowej, jałowa, 75 cm x 90 cm</t>
  </si>
  <si>
    <t xml:space="preserve">Taśma samoprzylepna do mocowania serwet i drenów, rozmiar 10 cm x 50 cm </t>
  </si>
  <si>
    <t>Osłona na kończynę długą,   rozmiar  75 cm x 120 cm</t>
  </si>
  <si>
    <t xml:space="preserve">Kieszeń samoprzylepna, sterylna,  jednosekcjowa , rozmiar 30 cm x 32 cm </t>
  </si>
  <si>
    <t xml:space="preserve">Osłona na sprzęt medyczny, sterylna, o rozmiarze 85 cm  x 150 cm </t>
  </si>
  <si>
    <t>Jednorazowy pokrowiec włókninowy na zwłoki, 220 cm x 80 cm</t>
  </si>
  <si>
    <t xml:space="preserve">Nazwa asortymentu </t>
  </si>
  <si>
    <t xml:space="preserve">Nazwa asortymentu  </t>
  </si>
  <si>
    <t>Sterylny fartuch chirurgiczny-do procedur standardowych, wykonany z lekkiej i przewiewnej włókniny typu SMS o gramaturze 35 g/m2; fartuch złożony w sposób zapewniający aseptyczną aplikację, wiązany na troki wewnętrzne oraz troki zewnętrzne z kartonikiem, z tyłu zapięcie na rzep. Rękawy szyte techniką ultradźwiękową, troki klejone. Indywidualne oznakowanie rozmiaru i rodzaju nadrukowane na fartuchu, pozwalające na identyfikację przed rozłożeniem. Opakowanie folia-papier z dwiema etykietami przylepnymi, wewnętrzne owinięcie papierowe, dodatkowo pakowane z dwoma celulozowymi ręcznikami Zgodny z normą PN EN 13795- wymagania standardowe. Fartuch powinien charakteryzować się niskim poziomem pylenia 2,1 Log 10 (liczby cząstek). Wymagane rozmiary: L - XL</t>
  </si>
  <si>
    <t>Sterylny fartuch chirurgiczny ze wstawkami - do długich procedur, wykonany z lekkiej i przewiewnej włókniny typu SMS o gramaturze 35 g/m2; wyposażony w nieprzemakalne wstawki z przodu i na rękawach wykonane z laminatu dwuwarstwowego o gramaturze: przód fartucha 33 g/m2, rękawy 40 g/m2 (rękawy na wysokości wstawki szyte techniką ultradźwiękową, zapewniające pełną barierowość). Fartuch złożony w sposób zapewniający aseptyczną aplikację, wiązany na troki wewnętrzne oraz troki zewnętrzne z kartonikiem (troki klejone, nie szyte), z tyłu zapięcie na rzep. Indywidualne oznakowanie rozmiaru i rodzaju nadrukowane na fartuchu, pozwalające na identyfikację przed rozłożeniem. Opakowanie folia-papier z dwiema etykietami samoprzylepnymi. Wewnętrzne owinięcie fartucha wykonane z papieru, dodatkowo pakowane z dwoma celulozowymi ręcznikami do osuszania rąk. Zgodny z normą PN EN 13795 - wymagania wysokie. Fartuch powinien charakteryzować się bardzo niskim poziomem pylenia 2,1 Log 10 (liczby cząstek). Wymagane rozmiary: L-XL.</t>
  </si>
  <si>
    <t>ilość/        rok</t>
  </si>
  <si>
    <t>………………………….…………………</t>
  </si>
  <si>
    <t>………………………………………………..</t>
  </si>
  <si>
    <t xml:space="preserve">(podpis osoby uprawnionej  do składania oświadczeń woli w imieniu Wykonawcy )  </t>
  </si>
  <si>
    <t>Ubranie chirurgiczne jedorazowego użytku, w komplecie bluza z krótkim rękawem, wyposażona w  kieszeń na piersi i 2 kieszenie boczne na dole bluzy, spodnie proste, wiązane na troki. Ubranie wykonane z włókniny typu SMS o  gramaturze mimimum 35 g/m2. Ubranie w kolorach: zielonym, niebieskim, purpurowym. Rozmiary od S-XL</t>
  </si>
  <si>
    <t>Bluza operacyjna wykonana z włókniny bawełnopodobnej o gramaturze minimalnej 49 g/m2, zawierającej 100% polipropylenu,  antystatycznej, niepylącej, oddychającej, przeznaczonej  do stosowania przez personel medyczny w środowisku bloku operacyjnego. Bluza o podwyższonej odporności na wypychanie – na sucho min. 190 kPa (badanie wg EN ISO 13938-1); czystość pod względem cząstek stałych równa 2,0 IPM (badanie wg EN ISO 9073-10), pylenie równe 2,1 Log10 (liczba cząstek) (badanie wg EN ISO 9073-10). Bluza z długim rękawem wykończonym elastycznym mankietem, wokół szyi elastyczny kołnierzyk, zapinana na napy, dwie kieszenie boczne na dole bluzy. Rozmiary: S-XL,  w kolorze zielonym, niebieskim</t>
  </si>
  <si>
    <t>Czepek chirurgiczny wykonany z włókniny wiskozowej wyprodukowanej w technologii printbond, wzmocnionej włóknami sztucznego jedwabiu. Dookoła głowy wstawka z włókniny polipropylenowej pochłaniającej pot. W górnej części z włókniny perforowanej paraprzepuszczalnej o gramaturze 28 g/m2, a w pozostałej części czepka wykonana z włókniny o gramaturze 25 g/m2. Nieuciskowa bezlateksowa gumka z tyłu czepka z wyprofilowaniem umożliwiającym schowanie włosów typu "kok".  Pakowany w kartonik w formie podajnika, po 60 szt., w kolorze zielonym</t>
  </si>
  <si>
    <t xml:space="preserve">Pakiet Nr 2 - Zestawy do operacji     </t>
  </si>
  <si>
    <t xml:space="preserve">Pakiet Nr 3- Ubrania operacyjne </t>
  </si>
  <si>
    <t>Maska ochronna chirurgiczna mocowana na gumki, trójwarstwowa, odporna na przesiąkanie hypoalergiczna. Pakowana w kartonik w formie podajnika po 50szt. Spełniająca wymogi normy: PN EN 14683 II</t>
  </si>
  <si>
    <t>Serweta samoprzylepna 75 cm x 90 cm, sterylna, dwuwarstwowa</t>
  </si>
  <si>
    <r>
      <rPr>
        <b/>
        <sz val="10"/>
        <rFont val="Arial"/>
        <family val="2"/>
      </rPr>
      <t xml:space="preserve">Zestaw chirurgiczny, jednorazowy, jałowy w składzie </t>
    </r>
    <r>
      <rPr>
        <sz val="10"/>
        <rFont val="Arial"/>
        <family val="2"/>
      </rPr>
      <t>:                                                                            a/ nożyczki ze stali nierdzewnej zagięte typu Metzenbaum, 14,5 cm - 1 szt., klasa med. IIa                                                                                        b/ kleszczyki anatomiczne ze stali nierdzewnej zagięte, typu Halsted - Mosquito, 12,5 cm - 1 szt., klasa med. IIa                                                                                                                    c/ pęseta anatomiczna ze stali nierdzewnej typu Adson, prosta, 12 cm - 1 szt., klasa med. IIa                                                                                                             d/ pęseta chirurgiczna ze stali  nierdzewnej typu Adson, prosta, 12 cm - 1 szt., klasa med. IIa                                                                                                               e/ imadło chirurgiczne ze stali nierdzewnej typu Mayo - Hegar, 12 cm - 1 szt., klasa med. IIa                                                                                              f/ tupfery typu Pagasling - 5 szt.</t>
    </r>
  </si>
  <si>
    <r>
      <t>Serwety operacyjne</t>
    </r>
    <r>
      <rPr>
        <sz val="10"/>
        <rFont val="Arial"/>
        <family val="2"/>
      </rPr>
      <t xml:space="preserve">  wykonane z wodoszczelnej, absorbcyjnej włókniny polietylen/polipropylen, minimum dwie  warstwy na całej powierzchni, gramatura </t>
    </r>
  </si>
  <si>
    <t xml:space="preserve">minimum 55 g/m², niepylące, klasa palności I, klej wodoodporny umożliwiający repozycję serwet i nie klejący się do rękawiczek, materiał spełniający wymogi </t>
  </si>
  <si>
    <t>EN 13795 :1-3, w zakresie podwyższonej funkcjonalności, posiadające oznaczenie CE, pakowane w sposób gwarantujący aseptyczny sposób aplikacji.</t>
  </si>
  <si>
    <t>Maska ochronna chirurgiczna wiązana na troki, trójwarstwowa, odporna na przesiąkanie, hypoalergiczna. Pakowana w kartonik w formie podajnika po 50szt. Spełniająca wymogi normy: PN EN 14683 II</t>
  </si>
  <si>
    <t>Serweta na stolik instrumentariuszki dwuwarstwowa, jałowa,  rozmiar 150 cm x 200 cm, opakowania a`14 szt. ( każda sztuka pakowana oddzielnie ).  Każda serweta z naklejkami do dokumentacji.</t>
  </si>
  <si>
    <t>Serweta na stolik instrumentariuszki dwuwarstwowa, jałowa,  rozmiar 150 cm x 100 cm, opakowania a`28 szt. ( każda sztuka pakowana oddzielnie ). Każda serweta z naklejkami do dokumentacji.</t>
  </si>
  <si>
    <t>Serweta 2-częściowa z regulowanym otworem przylepnym, jałowa, rozmiar 45 cm x 75 cm, opakowanie a` 65 szt. ( każda sztuka pakowana oddzielnie ).  Każda serweta z naklejkami do dokumentacji.</t>
  </si>
  <si>
    <t xml:space="preserve">Pakiet Nr 1 - Zestawy do operacji                                                                    </t>
  </si>
  <si>
    <t>Czepek chirurgiczny damski w kształcie beretu, ściągnięty lekką nie uciskającą gumką, wykonany z włókniny typu spunbond o gramaturze 18g/m2 (włóknina złożona z termicznie spojonych, ciągłych włókien polipropylenowych). Wymiary: 
18 cm - materiał nierozciągnięty – w spoczynku (złożony na pół)
 55 cm - materiał po maksymalnym rozciągnięciu (złożony na pół)
 Pakowany w kartonik w formie podajnika, po 100 szt., w kolorze zielonym lub niebieskim</t>
  </si>
  <si>
    <t>Czepek chirurgiczny męski, boki wykonane z dwóch warstw: chłonnej i przewiewnej włókniny. Bez ściągacza. Pakowany w kartonik w formie podajnika, po 150 szt., w kolorze zielonym</t>
  </si>
  <si>
    <t>Czepek chirurgiczny damski ściągnięty z tyłu gumką, wykonany z włókniny typu printbonded, spojone włókna sztucznego jedwabiu o gramaturze 28g/m2, Pakowany w kartonik w formie podajnika po 120 szt. Kolor fioletowy</t>
  </si>
  <si>
    <r>
      <rPr>
        <b/>
        <sz val="10"/>
        <rFont val="Arial"/>
        <family val="2"/>
      </rPr>
      <t>Pakiet zabiegowy do operacji pęcherzyka żółciowego, jałowy  w składzie</t>
    </r>
    <r>
      <rPr>
        <sz val="10"/>
        <rFont val="Arial"/>
        <family val="2"/>
      </rPr>
      <t xml:space="preserve"> :
10 x 10 szt. kompres z gazy bawełnianej 16 warstw,  17-nitkowy, 7,5 cm x 7,5 cm, z nitką RTG
15 szt. tupfery – fasolki z nitką rtg z gazy bawełnianej 17 – nitkowej, 15 cm x 15 cm 
3 szt. serweta z nitką RTG, 45 cm x 45  cm, 4-  warstwowa, z gazy bawełnianej 17- nitkowej
</t>
    </r>
  </si>
  <si>
    <r>
      <rPr>
        <b/>
        <sz val="10"/>
        <rFont val="Arial"/>
        <family val="2"/>
      </rPr>
      <t xml:space="preserve">Zestaw dla noworodka, jałowy w składzie </t>
    </r>
    <r>
      <rPr>
        <sz val="10"/>
        <rFont val="Arial"/>
        <family val="2"/>
      </rPr>
      <t xml:space="preserve">:
2 szt. serweta kompresowa 80 cm x 60 cm,                                                               1 szt. podkład celulozowy 60 cm x 60 cm,                                                                       1 szt. czapeczka dla noworodka,                                                                                      1 szt. kocyk flanelowy 160 cm x 75 cm                                                                     1 szt. centymetr do mierzenia
</t>
    </r>
  </si>
  <si>
    <r>
      <t xml:space="preserve">Jednorazowy, jałowy zestaw do zamykania małych ran w składzie :                                                                                                                                   </t>
    </r>
    <r>
      <rPr>
        <sz val="10"/>
        <rFont val="Arial"/>
        <family val="2"/>
      </rPr>
      <t xml:space="preserve">a/ serweta 2 - warstwowa na stół narzędziowy  ( owinięcie pakietu ) 75 cm x 45 cm- 1 szt.                                                                                                             b/ serweta nieprzylepna 2 - warstwowa, otwór 5 cm centralnie, 60 cm x 50 cm - 1 szt.                                                                                                c/ nożyczki chirurgiczne, jednorazowe ze stali nierdzewnej, proste, ostro tępe 14,5 cm- 1 szt., klasa med. IIa                                                                                         d/ imadło chirurgiczne, jednorazowe ze stali nierdzewnej, typu Mayo - Hegar 14 cm - 1 szt., klasa med. IIa                                                                                                                                                         e/ pęseta chirurgiczna jednorazowa ze stali nierdzewnej, standardowa prosta, 14 cm - 1 szt., klasa med. IIa                                                                                                       f/ narzędzie plastikowe do mycia pola operacyjnego typu pean 14 cm - 1 szt.                                                                                                                                            g/ opatrunek na ranę operacyjną chłonny przylepny 7,2 cm x 5 cm - 1 szt.                                                                                                                                       h/ kompresy z włókniny 7,5 cm x 7,5 cm, 4-warstwowe - 8 szt.                                                                                                                                                   i/ tupfery z gazy 20 cm x 20 cm, 20 nitek - 2 szt.  </t>
    </r>
  </si>
  <si>
    <r>
      <rPr>
        <b/>
        <sz val="10"/>
        <rFont val="Arial"/>
        <family val="2"/>
      </rPr>
      <t xml:space="preserve">Jałowy jednorazowy pakiet chirurgiczny w składzie :                                                                                                           </t>
    </r>
    <r>
      <rPr>
        <sz val="10"/>
        <rFont val="Arial"/>
        <family val="2"/>
      </rPr>
      <t xml:space="preserve">a/ serweta 2 - warstwowa na stół narzędziowy ( owinięcie pakietu ) 90 cm x 75 cm- 1 szt.                                                                                        b/ serweta przylepna 2 - warstowowa, 2- częściowa z regulacją otworu, 75 cm x 90 cm - 1 szt.                                                                                                         c/ skalpel jednorazowy Nr 10 - 1 szt.                                                                             d/ nożyczki ze stali nierdzewnej zagięte, typu  Metzenbaum tępo tępe 14,5 cm - 1 szt., klasa med. IIa                                                                                                                                                               e/ imadło chirurgiczne ze stali nierdzewnej typu Mayo - Hegar 14 cm - 1 szt., klasa med. IIa                                                                                                                   f/ pęseta chirurgiczna ze stali nierdzewnej, jednorazowa, standardowa prosta, 14 cm - 1 szt., klasa med. IIa                                                                                          g/ kleszczyki anatomiczne zagięte typu  Halsted - Mosquito, jednorazowe ze stali nierdzewnej, 12,5 cm - 1 szt., klasa med. IIa                                                                                                                                  h/ narzędzie plastikowe do mycia pola operacyjnego typu pean, 14 cm - 1 szt.                                                                                                              i/ pojemnik plastikowy 250 ml- 1 szt.                                                                                                                                                            j/ kompresy z gazy, 7,5 cm x 7,5 cm, 12 warstw 17 nitek - 10 szt.                                                                                                                 k/ kompresy z włókniny 5 cm x 5 cm - 5 szt.                                                                                                  l/ tupfery z gazy 20 cm x 20 cm, 20 nitek - 3 szt. </t>
    </r>
  </si>
  <si>
    <r>
      <rPr>
        <b/>
        <sz val="10"/>
        <rFont val="Arial"/>
        <family val="2"/>
      </rPr>
      <t xml:space="preserve">Zestaw ortopedyczny jałowy w składzie </t>
    </r>
    <r>
      <rPr>
        <sz val="10"/>
        <rFont val="Arial"/>
        <family val="2"/>
      </rPr>
      <t>:                                                                                                   5x 10  sztuk kompres 7,5 cm x 7,5 cm, 16 -warstwowy, z gazy bawełnianej 17 - nitkowej, z nitką radiacyjną,                                                                                                     5 x 10 sztuk kompres 10 cm x 10 cm, 16 -warstwowy, z gazy bawełnianej 17 - nitkowej, z nitką radiacyjną,                                                                                                                        2 sztuki opaska dziana 15 cm x 4 m,                                                                                       2 sztuki serweta 50 cm x 50 cm, 4 - warstwowa, z gazy bawełnianej 17 - nitkowej, z nitką radiacyjną</t>
    </r>
  </si>
  <si>
    <r>
      <rPr>
        <b/>
        <sz val="10"/>
        <rFont val="Arial"/>
        <family val="2"/>
      </rPr>
      <t>Pakiet zabiegowy do histeroskopii, jałowy, w składzie</t>
    </r>
    <r>
      <rPr>
        <sz val="10"/>
        <rFont val="Arial"/>
        <family val="2"/>
      </rPr>
      <t xml:space="preserve"> :
1 x 20 szt. kompres gazowy 17- nitkowy , 12 – warstwowy 7,5 cm x 7,5 cm, przewiązany
1 szt. serweta z włókniny 2-warstwowej, 90 cm x 75 cm z przylepcem
2 szt. pokrowce na nogi z włókniny 2- warstwowej 
Opakowanie papier krepowany, papier – folia plus TAG
</t>
    </r>
  </si>
  <si>
    <r>
      <rPr>
        <b/>
        <sz val="10"/>
        <rFont val="Arial"/>
        <family val="2"/>
      </rPr>
      <t>Pakiet zabiegowy do operacji wyrostka robaczkowego jałowy w składzie</t>
    </r>
    <r>
      <rPr>
        <sz val="10"/>
        <rFont val="Arial"/>
        <family val="2"/>
      </rPr>
      <t xml:space="preserve">:
2 x 20 sztuk, kompres z nitką RTG, 7,5 cm x 7,5 cm, 8 -warstwowy, z gazy bawełnianej 17 - nitkowej
10 sztuk, kompres z nitką RTG, 10 cm x 10  cm, 8 -  warstwowy, z gazy bawełnianej 17 - nitkowej
1 sztuka, serweta z nitką RTG, 45 cm x 45  cm, 4 - warstwowa, z gazy bawełnianej 17 -nitkowej
1 sztuka, seton 5 cm x 2 m, z gazy bawełnianej  17 - nitkowej                                                                  
</t>
    </r>
  </si>
  <si>
    <r>
      <t xml:space="preserve">Komplety podstawowe zabiegowe w składzie :                                               </t>
    </r>
    <r>
      <rPr>
        <sz val="10"/>
        <rFont val="Arial"/>
        <family val="2"/>
      </rPr>
      <t xml:space="preserve">a/ serwety z przylepnym brzegiem wykonane z 2 warstw, barierowe na całej powierzchni.  Gramatura materiału operacyjnego 56g/m2. Zgodny z normą PN EN 13 795-1,2,3. Odporność na przenikanie cieczy 250cm H2O, chłonność 570%.                                                                                                                                    240 cm x 150 cm - 1 szt.                                                                                        180 cm x 170 cm -1 szt.                                                                                                       90 cm x 75 cm - 2 szt.                                                                                                                 b/ 1 szt. serweta na stolik instrumentariuszki 190 cm x 140 cm,                                                                                             c/ 1 szt. serweta- pokrowiec na stolik Mayo: 80 cm x 145 cm składana teleskopowo,                                                                               d/ 1 szt. taśma samoprzylepna : 9 cm x 50 cm,                                                                    e/ 4 szt. serwety do rąk,                                                                                f/ 4x 20 sztuk , kompres 7,5 cm x 7,5 cm , 8- warstwowy z   gazy bawełnianej 17 - nitkowej, z nitką RTG
g/ 15 szt. tupfery- fasolki 15 cm x 15 cm, z gazy bawełnianej 17 - nitkowej z nitką RTG
h/ 1 szt. serweta z nitką RTG i tasiemką 45 cm x 45 cm, 4-warstwowa, z gazy bawełnianej 17 - nitkowe,                                  i/ 1 szt. ostrze z rączką nr 22                                           </t>
    </r>
  </si>
  <si>
    <r>
      <rPr>
        <b/>
        <sz val="10"/>
        <rFont val="Arial"/>
        <family val="2"/>
      </rPr>
      <t>Zestaw do laparoskopii w składzie</t>
    </r>
    <r>
      <rPr>
        <sz val="10"/>
        <rFont val="Arial"/>
        <family val="2"/>
      </rPr>
      <t xml:space="preserve"> :                                                a/ serweta na stolik instrumentariuszki wzmocniona 150 cm x 190 cm - 1 szt.                                                                                            b/ serweta na stolik Mayo złożona teleskopowo 80 cm x 145 cm -   1 szt.                                                                                                                  c/ serweta do zabiegów laparoskopii z zintegrowanymi nogawicami T 260 cm x 240 cm z oknem 28 cm x 30 cm, ze zintegrowanymi torbami na narzędzia obustronnie - 1 szt.                                                                                                  d/ ręczniki  40 cm x 20 cm - 2 szt.                                                      e/ taśma medyczna 50x9- 1 sztuka                                                         f/ kieszeń dwukomorowa 42x35                                                                  g/ rękawice lateksowe L- 2 sztuki                                                                                     h/ tupfer kula 30x30 - 6 sztuk                                                                                                                i/ miseczka plastikowa 250 ml                                                                                j/ kompres gazowy 10x10 - 20 sztuk                                                                 k/ fartuch chirurgiczny 35 g L - 1 sztuka </t>
    </r>
  </si>
  <si>
    <r>
      <rPr>
        <b/>
        <sz val="10"/>
        <rFont val="Arial"/>
        <family val="2"/>
      </rPr>
      <t>Zestaw do artroskopii w składzie</t>
    </r>
    <r>
      <rPr>
        <sz val="10"/>
        <rFont val="Arial"/>
        <family val="2"/>
      </rPr>
      <t xml:space="preserve">:                                                                     1 szt. serweta z włókniny 3 – warstwowej o gramaturze 73g/m2 320x240 z elastycznym otworem i workiem na płyny, 
1 szt. serweta na stolik Mayo 145 x80,
1 szt. pokrowiec na nogę pacjenta z włókniny 3 warstwowej 75x37, 
1 szt. serweta na stolik instrumentalny 190x150, 
2 szt. taśma medyczna 50x9,
30 szt. ( 3x 10 ) kompres gazowy 17 N 8 W 10x10, waga 1 sztuki kompresu nie mniej niż 2,12 g 
                                                                                                </t>
    </r>
  </si>
  <si>
    <r>
      <rPr>
        <b/>
        <sz val="10"/>
        <rFont val="Arial"/>
        <family val="2"/>
      </rPr>
      <t>Zestaw ginekologiczny w składzie</t>
    </r>
    <r>
      <rPr>
        <sz val="10"/>
        <rFont val="Arial"/>
        <family val="2"/>
      </rPr>
      <t>:                                                                                    1 szt. serweta ze zintegrowanymi nogawicami 275x200 z otworem 10x15  i workiem na płyny 2- warstwowa o gramaturze 54 g/m2, 
1 szt. serweta na stół instrumentalny 190x150,
1 szt. serweta na stolik Mayo 145 x80,
10 szt. kompres gazowy 12w 17 N  10x10,
40 szt. ( 4 x10 ) kompres gazowy 17 n 12 W -7,5x7,5,  
2 szt. seton gazowy 2mx5cm,
3 szt. tupfer kula 50x50,
2 szt. sklapel nr 20,
1 szt. strzykawka 10 ml,
1 szt. pojemnik plastikowy,</t>
    </r>
  </si>
  <si>
    <t>Niejałowa sukienka z miękkiej antystatycznej włókniny polipropylenowej typu SMS o gramaturze 45g/m2. Sukienka z krótkim rękawem, pod szyją wykończona w szpic i obszyta lamówką z identycznej włókniny jak cały wyrób w celu braku podrażnienia. Naszyte 3 praktyczne kieszenie. Wyposażona w troki do regulacji obwodu pasa umożliwijające dopasowanie do kobiecej sylwetki. Na dole sukienki zaokrąglone brzegi i rozcięcia, dzięki którym wyrób nie krępuje ruchów. Sukienka w rozmiarze S-XL z oznaczeniem rozmiaru na metce. Zgodna w pełnym zakresie z normą PN EN 13795. Wykonana z włókniny nie powodującej podrażnień i uczuleń wg PN-EN ISO 10993-10</t>
  </si>
  <si>
    <r>
      <rPr>
        <b/>
        <sz val="10"/>
        <rFont val="Arial"/>
        <family val="2"/>
      </rPr>
      <t xml:space="preserve">Zestaw do porodu </t>
    </r>
    <r>
      <rPr>
        <sz val="10"/>
        <rFont val="Arial"/>
        <family val="2"/>
      </rPr>
      <t>:                                                                                     a/ serweta z kieszenią i kształtką do zbierania płynów 1130x90 - 1 sztuka,                                                                                              b/ zacisk do pępowiny - 2 sztuki,                                                                                              c/ nożyczki metalowe do cięcia pępowiny 10,5 cm- 1 sztuka,                              d/ nożyczki metalowe do cięcia krocza 20 cm - 1 sztuka,                                                                                       e/ nerka tekturowa - 1 sztuka,                                                                                             f/ kompres gazowy 7,5x7,5 17 N 8 warstw- 10 sztuk,                                                        g/ serweta włókninowa 80 x 60 - 2 sztuki</t>
    </r>
  </si>
  <si>
    <t>Serweta niejałowa 210 cm x 80 cm, z włókniny sms o gramaturze 35g/m2, opakowanie x 30 szt.</t>
  </si>
  <si>
    <t>Serweta niejałowa 180 cm x 75 cm, 2-warstwowa z włókniny chłonnej, chłonności minimum 570%, gramatura laminatu min. 56g/m2, opakowanie x 20 szt.</t>
  </si>
  <si>
    <r>
      <t xml:space="preserve">Komplety podstawowe( pęcherzyk )  w składzie :                                               </t>
    </r>
    <r>
      <rPr>
        <sz val="10"/>
        <rFont val="Arial"/>
        <family val="2"/>
      </rPr>
      <t xml:space="preserve">a/ serwety z przylepnym brzegiem wykonane z 2 warstw, barierowe na całej powierzchni.  Gramatura materiału operacyjnego 56g/m2. Zgodny z normą PN EN 13 795-1,2,3. Odporność na przenikanie cieczy 250cm H2O, chłonność 570%.                                                                                                                                    240 cm x 150 cm - 1 szt.                                                                                        180 cm x 170 cm -1 szt.                                                                                                       90 cm x 75 cm - 2 szt.                                                                                                                 b/ serweta na stolik instrumentariuszki 190 cm x 140 cm - 1 szt.                                                                                              c/ serweta- pokrowiec na stolik Mayo: 80 cm x 145 cm składana teleskopowo - 1 szt.                                                                               d/ taśma samoprzylepna : 9 cm x 50 cm - 1 szt.                                                                    e/ serwety do rąk - 4 szt.                                                                            f/ 5  x 10 szt. kompres z gazy bawełnianej 16 warstw,  17-nitkowy, 7,5 cm x 7,5 cm, z nitką RTG
g/ 15 szt. tupfery – fasolki z nitką rtg z gazy bawełnianej 17 – nitkowej, 15 cm x 15 cm 
h/ 3 szt. serweta z nitką RTG, 45 cm x 45  cm, 4-  warstwowa, z gazy bawełnianej 17- nitkowej                                                             i/ skalpel z rączką  nr 22                                                                              j/ 3 sztuki tupfer kula 30x30 w pojemniku plastikowym                        k/ serweta z włókniny foliowanej 90x130 - 1 sztuka                         l/  dren do ssaka </t>
    </r>
    <r>
      <rPr>
        <sz val="10"/>
        <rFont val="Calibri"/>
        <family val="2"/>
      </rPr>
      <t>Ø</t>
    </r>
    <r>
      <rPr>
        <sz val="10"/>
        <rFont val="Arial"/>
        <family val="2"/>
      </rPr>
      <t xml:space="preserve"> 28 długość 200                        </t>
    </r>
  </si>
  <si>
    <t xml:space="preserve">Poz. 2, 4, 6  – Wymagane dodatkowe opakowanie w torbie posterylizacyjnej </t>
  </si>
  <si>
    <t xml:space="preserve">Zamawiający zastrzega sobie możliwość wezwania Wykonawcy do dostarczenia próbek do poz. : 3, 4, 22 </t>
  </si>
  <si>
    <t>Załącznik Nr 1 do SIWZ - Formularz Asortymentowo - Cenowy</t>
  </si>
  <si>
    <t>Zamawiający zastrzega sobie możliwość wezwania Wykonawcy do dostarczenia próbek do poz. : 7, 12</t>
  </si>
  <si>
    <r>
      <rPr>
        <b/>
        <sz val="10"/>
        <rFont val="Arial"/>
        <family val="2"/>
      </rPr>
      <t xml:space="preserve">Zestaw do operacji dłoni i stopy </t>
    </r>
    <r>
      <rPr>
        <sz val="10"/>
        <rFont val="Arial"/>
        <family val="2"/>
      </rPr>
      <t>wykonany z włókniny 3-warstwowej o gramaturze 73 g/m2 , min. chłonność 820 %, nasiąkliwość min. 48%, I klasa palności, w składzie:                                                                                          1 szt. serweta 300 cm x 240 cm z elementem elastycznym i otworem o średnicy 4 cm,                                                                                                1 szt. serweta na stół instrumentariuszki 190 cm x 150 cm,                                               1 szt. serweta na stolik Mayo 145 cm x 80 cm,                                                4 szt. serwetki do rąk 40 cm x 20 cm</t>
    </r>
    <r>
      <rPr>
        <sz val="10"/>
        <color indexed="10"/>
        <rFont val="Arial"/>
        <family val="2"/>
      </rPr>
      <t xml:space="preserve"> </t>
    </r>
  </si>
  <si>
    <r>
      <t>Ubranie chirurgiczne - spodnie jednorazowego użytku. Wykonane z włókniny  bawełnopodobnej o gramaturze minimalnej 49 g/m2  zawierającej 100% polipropylenu,  antystatycznej niepylącej, oddychającej, przeznaczonej  do stosowania przez personel medyczny w środowisku bloku operacyjnego. Ubranie o podwyższonej odporności na wypychanie – na sucho min. 190 kPa (badanie wg EN ISO 13938-1); czystość pod względem cząstek stałych równa 2,0 IPM (badanie wg EN ISO 9073-10), pylenie równe 2,1 Log10</t>
    </r>
    <r>
      <rPr>
        <sz val="10"/>
        <color indexed="8"/>
        <rFont val="Arial"/>
        <family val="2"/>
      </rPr>
      <t xml:space="preserve"> (liczba cząstek) (badanie wg EN ISO 9073-10). Spodnie ściągane trokiem, kieszeń boczna na nogawicy z klapką wyposażoną w nap. Spodnie pakowane oddzielnie,  w rozmiarach:  XS, S, M, L, XL, w kolorze zielonym, niebieskim, posiadające indywidualne widoczne oznakowanie rozmiaru. </t>
    </r>
  </si>
  <si>
    <r>
      <t>Ubranie chirurgiczne - bluza  jednorazowego użytku. Wykonana z włókniny  bawełnopodobnej o gramaturze minimalnej 49 g/m2  zawierającej 100% polipropylenu,  antystatycznej niepylącej, oddychającej, przeznaczonej  do stosowania przez personel medyczny w środowisku bloku operacyjnego. Ubranie o podwyższonej odporności na wypychanie – na sucho min. 190 kPa (badanie wg EN ISO 13938-1); czystość pod względem cząstek stałych równa 2,0 IPM (badanie wg EN ISO 9073-10), pylenie równe 2,1 Log10</t>
    </r>
    <r>
      <rPr>
        <sz val="10"/>
        <color indexed="8"/>
        <rFont val="Arial"/>
        <family val="2"/>
      </rPr>
      <t xml:space="preserve"> (liczba cząstek) (badanie wg EN ISO 9073-10). Bluza z krótkim rękawem, powinna być wyposażona w nap (pod szyją), trzy praktyczne  kieszenie: jedna na piersi oraz dwie kieszenie na dole bluzy. Bluza pakowana oddzielnie,  w rozmiarach:  XS, S, M, L, XL, w kolorze zielonym, niebieskim, posiadająca indywidualne widoczne oznakowanie rozmiaru. </t>
    </r>
  </si>
  <si>
    <r>
      <rPr>
        <b/>
        <sz val="10"/>
        <rFont val="Arial"/>
        <family val="2"/>
      </rPr>
      <t xml:space="preserve">Zestaw uniwersalny w składzie </t>
    </r>
    <r>
      <rPr>
        <sz val="10"/>
        <rFont val="Arial"/>
        <family val="2"/>
      </rPr>
      <t xml:space="preserve">:                                              Serweta z przylepcem 240x150 – 1 sztuka
Serweta z przylepcem 180x170- 1 sztuka
Serweta z przylepcem 75x90 – 2 sztuki
Taśma medyczna 50x9 – 1 sztuka
Serweta na stół instrumentalny 190x150 – 1 sztuka
Serweta na stolik Mayo 145 x80 – 1 sztuka
Serwetki do rąk 40x20- 2 sztuki </t>
    </r>
  </si>
  <si>
    <t xml:space="preserve">Koszula do porodu.  Przeznaczona dla pacjentek w okresie okołoporodowym - przed, w trakcie oraz po porodzie - krój umożliwiający kangurowanie i karmienie noworodka. Dwa rozmiary S-M i L-XL. Koszula wykonana jest z włókniny typu SMS o gr. 35g/m2, antystatycznej, nieprześwitującej, miłej w dotyku, paroprzepuszczalnej. Spełnia wymogi normy PN-EN 13795 w zakresie odzieży na blok operacyjny. Nie uczula i nie podrażnia zgodnie z normą PN-EN ISO 10993-10. Opakowanie foliowe z etykietą po 10 sztuk. 
</t>
  </si>
  <si>
    <r>
      <t xml:space="preserve">Komplety do operacji cięć cesarskich                                                          </t>
    </r>
    <r>
      <rPr>
        <sz val="10"/>
        <rFont val="Arial"/>
        <family val="2"/>
      </rPr>
      <t xml:space="preserve">a/ serweta do cięcia 320 x 180 z workiem, otworem 35x32 oraz folią chirurgiczną z wycięciem w folii  wykonana z 2 warstw, barierowa na całej powierzchni.  Gramatura materiału operacyjnego 56g/m2. Zgodny z normą PN EN 13 795-1,2,3. Odporność na przenikanie cieczy 250cm H2O, chłonność 570%.                                                                                          b/ serweta na stolik instrumentariuszki 190 cm x 150 cm- 1szt.                                                                           c/ serweta na stolik Mayo 80 cm x 145 cm składana teleskopowo - 1 szt.                                                                                                                                                  d/ serwety do rąk  - 2 szt.                                                                                                                                e/ taśma przylepna 9 cm x 50 cm - 1 szt.                                                                                                                                                            f/  serweta  z włókniny kompresowej 60  cm x 90 cm - 1 szt.                g/  5 x 10 sztuk, kompres 10 cm x 10 cm,  16- warstwowy z   gazy bawełnianej 17 - nitkowej, z nitką  RTG                                     
h/ 8 sztuk, serweta z nitką RTG, 50 cm x 50 cm,  4-  warstwowa z gazy bawełnianej 17 -nitkowej 
i/ 3 sztuk, tupfery-kule, 30 cm x 30 cm, z gazy bawełnianej 17 - nitkowej, z nitką RTG w miseczce plastikowej                                               j/ skalpel z rączką nr 22                                                                                                                 k/ serweta dla noworodka z włókniny 90 x160   typu SMS                     l/ dren do ssaka </t>
    </r>
    <r>
      <rPr>
        <sz val="10"/>
        <rFont val="Calibri"/>
        <family val="2"/>
      </rPr>
      <t>Ø</t>
    </r>
    <r>
      <rPr>
        <sz val="10"/>
        <rFont val="Arial"/>
        <family val="2"/>
      </rPr>
      <t xml:space="preserve"> 28 długość 200 cm                                        </t>
    </r>
  </si>
  <si>
    <r>
      <rPr>
        <b/>
        <sz val="10"/>
        <rFont val="Arial"/>
        <family val="2"/>
      </rPr>
      <t xml:space="preserve">Zestaw do porodu z włókniny dwuwarstwowej, jałowy w składzie </t>
    </r>
    <r>
      <rPr>
        <sz val="10"/>
        <rFont val="Arial"/>
        <family val="2"/>
      </rPr>
      <t xml:space="preserve">:
1 sztuka, serweta 150 cm x 90 cm
1 sztuka, serweta 120 cm x 90 cm
1 sztuka podkład celulozowy 90 cm x 60 cm
1 sztuka podkład celulozowy 60 cm x 60 cm
1 sztuka, ręcznik włókninowy 80 cm x 60 cm
6 szt. ręcznik włókninowy 25 cm x 20 cm
</t>
    </r>
  </si>
  <si>
    <t xml:space="preserve">Niejałowy komplet wykonany z miękkiej antystatycznej włókniny polipropylenowej typu SMS o gramaturze 45g/m2. Składa się z bluzy i spodni. Bluza z krótkim rękawem, pod szyją wykończona w szpic i obszyta lamówką z identycznej włókniny jak cały komplet w celu braku podrażnienia. Bluza posiada 3 kieszenie w rozmiarze 17x19 ±1 cm. Na dole bluzy zaokrąglone brzegi i rozcięcia, dzięki którym bluza nie krępuje ruchów i dobrze dopasowuje się do sylwetki. Spodnie luźne, krój prosty bez ściągaczy i podszycia, z wdzianą tasiemką do regulacji obwodu w pasie. Komplet w rozmiarach w XS-XXXL z oznaczeniem rozmiaru na metce w bluzie i spodniach. Zgodny w pełnym zakresie z normą PN EN 13795. Wykonany z włókniny nie powodującej podrażnień i uczuleń wg PN-EN ISO 10993-10. Cechy potwierdzone kartą danych technicznych. Komplet (bluza+spodnie) pakowane razem w opakowanie foliowe z etykietą zawierającą co najmniej nazwę wyrobu, numer katalogowy, nazwę wytwórcy w celu dokładnej identyfikacji wyrobu. Dostępny w dwóch kolorach – niebieskim i zielonym, co umożliwi wyraźną identyfikację personelu.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</si>
</sst>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\ &quot;zł&quot;"/>
    <numFmt numFmtId="172" formatCode="#,##0.00&quot; zł&quot;;[Red]#,##0.00&quot; zł&quot;"/>
    <numFmt numFmtId="173" formatCode="[$-415]d\ mmmm\ yyyy"/>
    <numFmt numFmtId="174" formatCode="0.0%"/>
  </numFmts>
  <fonts count="63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 Narrow"/>
      <family val="2"/>
    </font>
    <font>
      <sz val="10"/>
      <name val="Arial Narrow"/>
      <family val="2"/>
    </font>
    <font>
      <sz val="10"/>
      <name val="Times New Roman"/>
      <family val="1"/>
    </font>
    <font>
      <sz val="10"/>
      <name val="Arial CE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1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 Narrow"/>
      <family val="2"/>
    </font>
    <font>
      <b/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 Narrow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10" fillId="3" borderId="0" applyNumberFormat="0" applyBorder="0" applyAlignment="0" applyProtection="0"/>
    <xf numFmtId="0" fontId="40" fillId="4" borderId="0" applyNumberFormat="0" applyBorder="0" applyAlignment="0" applyProtection="0"/>
    <xf numFmtId="0" fontId="10" fillId="5" borderId="0" applyNumberFormat="0" applyBorder="0" applyAlignment="0" applyProtection="0"/>
    <xf numFmtId="0" fontId="40" fillId="6" borderId="0" applyNumberFormat="0" applyBorder="0" applyAlignment="0" applyProtection="0"/>
    <xf numFmtId="0" fontId="10" fillId="7" borderId="0" applyNumberFormat="0" applyBorder="0" applyAlignment="0" applyProtection="0"/>
    <xf numFmtId="0" fontId="40" fillId="8" borderId="0" applyNumberFormat="0" applyBorder="0" applyAlignment="0" applyProtection="0"/>
    <xf numFmtId="0" fontId="10" fillId="9" borderId="0" applyNumberFormat="0" applyBorder="0" applyAlignment="0" applyProtection="0"/>
    <xf numFmtId="0" fontId="40" fillId="10" borderId="0" applyNumberFormat="0" applyBorder="0" applyAlignment="0" applyProtection="0"/>
    <xf numFmtId="0" fontId="10" fillId="11" borderId="0" applyNumberFormat="0" applyBorder="0" applyAlignment="0" applyProtection="0"/>
    <xf numFmtId="0" fontId="40" fillId="12" borderId="0" applyNumberFormat="0" applyBorder="0" applyAlignment="0" applyProtection="0"/>
    <xf numFmtId="0" fontId="10" fillId="13" borderId="0" applyNumberFormat="0" applyBorder="0" applyAlignment="0" applyProtection="0"/>
    <xf numFmtId="0" fontId="40" fillId="14" borderId="0" applyNumberFormat="0" applyBorder="0" applyAlignment="0" applyProtection="0"/>
    <xf numFmtId="0" fontId="10" fillId="15" borderId="0" applyNumberFormat="0" applyBorder="0" applyAlignment="0" applyProtection="0"/>
    <xf numFmtId="0" fontId="40" fillId="16" borderId="0" applyNumberFormat="0" applyBorder="0" applyAlignment="0" applyProtection="0"/>
    <xf numFmtId="0" fontId="10" fillId="17" borderId="0" applyNumberFormat="0" applyBorder="0" applyAlignment="0" applyProtection="0"/>
    <xf numFmtId="0" fontId="40" fillId="18" borderId="0" applyNumberFormat="0" applyBorder="0" applyAlignment="0" applyProtection="0"/>
    <xf numFmtId="0" fontId="10" fillId="19" borderId="0" applyNumberFormat="0" applyBorder="0" applyAlignment="0" applyProtection="0"/>
    <xf numFmtId="0" fontId="40" fillId="20" borderId="0" applyNumberFormat="0" applyBorder="0" applyAlignment="0" applyProtection="0"/>
    <xf numFmtId="0" fontId="10" fillId="9" borderId="0" applyNumberFormat="0" applyBorder="0" applyAlignment="0" applyProtection="0"/>
    <xf numFmtId="0" fontId="40" fillId="21" borderId="0" applyNumberFormat="0" applyBorder="0" applyAlignment="0" applyProtection="0"/>
    <xf numFmtId="0" fontId="10" fillId="15" borderId="0" applyNumberFormat="0" applyBorder="0" applyAlignment="0" applyProtection="0"/>
    <xf numFmtId="0" fontId="40" fillId="22" borderId="0" applyNumberFormat="0" applyBorder="0" applyAlignment="0" applyProtection="0"/>
    <xf numFmtId="0" fontId="10" fillId="23" borderId="0" applyNumberFormat="0" applyBorder="0" applyAlignment="0" applyProtection="0"/>
    <xf numFmtId="0" fontId="41" fillId="24" borderId="0" applyNumberFormat="0" applyBorder="0" applyAlignment="0" applyProtection="0"/>
    <xf numFmtId="0" fontId="11" fillId="25" borderId="0" applyNumberFormat="0" applyBorder="0" applyAlignment="0" applyProtection="0"/>
    <xf numFmtId="0" fontId="41" fillId="26" borderId="0" applyNumberFormat="0" applyBorder="0" applyAlignment="0" applyProtection="0"/>
    <xf numFmtId="0" fontId="11" fillId="17" borderId="0" applyNumberFormat="0" applyBorder="0" applyAlignment="0" applyProtection="0"/>
    <xf numFmtId="0" fontId="41" fillId="27" borderId="0" applyNumberFormat="0" applyBorder="0" applyAlignment="0" applyProtection="0"/>
    <xf numFmtId="0" fontId="11" fillId="19" borderId="0" applyNumberFormat="0" applyBorder="0" applyAlignment="0" applyProtection="0"/>
    <xf numFmtId="0" fontId="41" fillId="28" borderId="0" applyNumberFormat="0" applyBorder="0" applyAlignment="0" applyProtection="0"/>
    <xf numFmtId="0" fontId="11" fillId="29" borderId="0" applyNumberFormat="0" applyBorder="0" applyAlignment="0" applyProtection="0"/>
    <xf numFmtId="0" fontId="41" fillId="30" borderId="0" applyNumberFormat="0" applyBorder="0" applyAlignment="0" applyProtection="0"/>
    <xf numFmtId="0" fontId="11" fillId="31" borderId="0" applyNumberFormat="0" applyBorder="0" applyAlignment="0" applyProtection="0"/>
    <xf numFmtId="0" fontId="41" fillId="32" borderId="0" applyNumberFormat="0" applyBorder="0" applyAlignment="0" applyProtection="0"/>
    <xf numFmtId="0" fontId="11" fillId="33" borderId="0" applyNumberFormat="0" applyBorder="0" applyAlignment="0" applyProtection="0"/>
    <xf numFmtId="0" fontId="41" fillId="34" borderId="0" applyNumberFormat="0" applyBorder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42" fillId="40" borderId="1" applyNumberFormat="0" applyAlignment="0" applyProtection="0"/>
    <xf numFmtId="0" fontId="43" fillId="41" borderId="2" applyNumberFormat="0" applyAlignment="0" applyProtection="0"/>
    <xf numFmtId="0" fontId="44" fillId="42" borderId="0" applyNumberFormat="0" applyBorder="0" applyAlignment="0" applyProtection="0"/>
    <xf numFmtId="0" fontId="12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43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44" borderId="0" applyNumberFormat="0" applyBorder="0" applyAlignment="0" applyProtection="0"/>
    <xf numFmtId="0" fontId="13" fillId="45" borderId="0" applyNumberFormat="0" applyBorder="0" applyAlignment="0" applyProtection="0"/>
    <xf numFmtId="0" fontId="1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53" fillId="41" borderId="1" applyNumberFormat="0" applyAlignment="0" applyProtection="0"/>
    <xf numFmtId="0" fontId="54" fillId="0" borderId="0" applyNumberForma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46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47" borderId="0" applyNumberFormat="0" applyBorder="0" applyAlignment="0" applyProtection="0"/>
    <xf numFmtId="0" fontId="14" fillId="5" borderId="0" applyNumberFormat="0" applyBorder="0" applyAlignment="0" applyProtection="0"/>
  </cellStyleXfs>
  <cellXfs count="22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71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75">
      <alignment/>
      <protection/>
    </xf>
    <xf numFmtId="0" fontId="0" fillId="0" borderId="0" xfId="75" applyBorder="1">
      <alignment/>
      <protection/>
    </xf>
    <xf numFmtId="2" fontId="0" fillId="0" borderId="0" xfId="75" applyNumberFormat="1" applyBorder="1" applyAlignment="1">
      <alignment horizontal="center"/>
      <protection/>
    </xf>
    <xf numFmtId="1" fontId="0" fillId="0" borderId="0" xfId="75" applyNumberFormat="1" applyBorder="1" applyAlignment="1">
      <alignment horizontal="center"/>
      <protection/>
    </xf>
    <xf numFmtId="0" fontId="0" fillId="0" borderId="0" xfId="75" applyFont="1" applyBorder="1" applyAlignment="1">
      <alignment horizontal="right" vertical="top" wrapText="1"/>
      <protection/>
    </xf>
    <xf numFmtId="0" fontId="0" fillId="0" borderId="0" xfId="75" applyFont="1" applyBorder="1" applyAlignment="1">
      <alignment horizontal="center" vertical="top" wrapText="1"/>
      <protection/>
    </xf>
    <xf numFmtId="0" fontId="0" fillId="0" borderId="0" xfId="75" applyFont="1" applyBorder="1" applyAlignment="1">
      <alignment vertical="top" wrapText="1"/>
      <protection/>
    </xf>
    <xf numFmtId="0" fontId="1" fillId="0" borderId="0" xfId="75" applyFont="1" applyBorder="1" applyAlignment="1">
      <alignment horizontal="center" wrapText="1"/>
      <protection/>
    </xf>
    <xf numFmtId="0" fontId="0" fillId="0" borderId="0" xfId="75" applyBorder="1" applyAlignment="1">
      <alignment horizontal="right"/>
      <protection/>
    </xf>
    <xf numFmtId="0" fontId="1" fillId="0" borderId="0" xfId="75" applyFont="1" applyBorder="1">
      <alignment/>
      <protection/>
    </xf>
    <xf numFmtId="0" fontId="1" fillId="0" borderId="0" xfId="75" applyFont="1" applyBorder="1" applyAlignment="1">
      <alignment horizontal="center"/>
      <protection/>
    </xf>
    <xf numFmtId="3" fontId="0" fillId="0" borderId="0" xfId="75" applyNumberFormat="1" applyFont="1" applyBorder="1" applyAlignment="1">
      <alignment horizontal="right" vertical="top" wrapText="1"/>
      <protection/>
    </xf>
    <xf numFmtId="0" fontId="7" fillId="0" borderId="0" xfId="75" applyFont="1" applyBorder="1" applyAlignment="1">
      <alignment horizontal="center"/>
      <protection/>
    </xf>
    <xf numFmtId="0" fontId="0" fillId="0" borderId="0" xfId="75" applyFont="1" applyBorder="1">
      <alignment/>
      <protection/>
    </xf>
    <xf numFmtId="0" fontId="0" fillId="0" borderId="0" xfId="75" applyFont="1" applyFill="1" applyBorder="1">
      <alignment/>
      <protection/>
    </xf>
    <xf numFmtId="0" fontId="8" fillId="0" borderId="0" xfId="78" applyAlignment="1">
      <alignment horizontal="center"/>
      <protection/>
    </xf>
    <xf numFmtId="0" fontId="9" fillId="0" borderId="0" xfId="75" applyFont="1" applyFill="1" applyBorder="1">
      <alignment/>
      <protection/>
    </xf>
    <xf numFmtId="0" fontId="3" fillId="0" borderId="0" xfId="75" applyFont="1" applyBorder="1" applyAlignment="1">
      <alignment horizontal="right" wrapText="1"/>
      <protection/>
    </xf>
    <xf numFmtId="0" fontId="4" fillId="0" borderId="0" xfId="75" applyFont="1" applyBorder="1" applyAlignment="1">
      <alignment horizontal="center" wrapText="1"/>
      <protection/>
    </xf>
    <xf numFmtId="0" fontId="3" fillId="0" borderId="0" xfId="75" applyFont="1" applyBorder="1" applyAlignment="1">
      <alignment horizontal="right"/>
      <protection/>
    </xf>
    <xf numFmtId="0" fontId="3" fillId="0" borderId="0" xfId="75" applyFont="1" applyBorder="1" applyAlignment="1">
      <alignment horizontal="center" vertical="top" wrapText="1"/>
      <protection/>
    </xf>
    <xf numFmtId="0" fontId="3" fillId="0" borderId="0" xfId="75" applyFont="1" applyBorder="1" applyAlignment="1">
      <alignment vertical="top" wrapText="1"/>
      <protection/>
    </xf>
    <xf numFmtId="0" fontId="1" fillId="0" borderId="0" xfId="75" applyFont="1" applyBorder="1" applyAlignment="1">
      <alignment horizontal="left"/>
      <protection/>
    </xf>
    <xf numFmtId="0" fontId="3" fillId="0" borderId="0" xfId="75" applyFont="1" applyBorder="1" applyAlignment="1">
      <alignment horizontal="center" wrapText="1"/>
      <protection/>
    </xf>
    <xf numFmtId="0" fontId="3" fillId="0" borderId="0" xfId="75" applyFont="1" applyBorder="1" applyAlignment="1">
      <alignment horizontal="center"/>
      <protection/>
    </xf>
    <xf numFmtId="0" fontId="3" fillId="0" borderId="0" xfId="75" applyFont="1" applyBorder="1">
      <alignment/>
      <protection/>
    </xf>
    <xf numFmtId="0" fontId="1" fillId="0" borderId="0" xfId="75" applyFont="1" applyFill="1" applyBorder="1">
      <alignment/>
      <protection/>
    </xf>
    <xf numFmtId="3" fontId="0" fillId="0" borderId="0" xfId="75" applyNumberFormat="1" applyFont="1" applyFill="1" applyBorder="1" applyAlignment="1">
      <alignment horizontal="right" vertical="top" wrapText="1"/>
      <protection/>
    </xf>
    <xf numFmtId="0" fontId="0" fillId="0" borderId="0" xfId="75" applyFont="1" applyFill="1" applyBorder="1" applyAlignment="1">
      <alignment horizontal="center" vertical="top" wrapText="1"/>
      <protection/>
    </xf>
    <xf numFmtId="0" fontId="0" fillId="0" borderId="0" xfId="75" applyFont="1" applyFill="1" applyBorder="1" applyAlignment="1">
      <alignment vertical="top" wrapText="1"/>
      <protection/>
    </xf>
    <xf numFmtId="0" fontId="1" fillId="0" borderId="0" xfId="75" applyFont="1" applyFill="1" applyBorder="1" applyAlignment="1">
      <alignment vertical="top" wrapText="1"/>
      <protection/>
    </xf>
    <xf numFmtId="0" fontId="0" fillId="0" borderId="0" xfId="75" applyFont="1">
      <alignment/>
      <protection/>
    </xf>
    <xf numFmtId="0" fontId="1" fillId="0" borderId="0" xfId="75" applyFont="1">
      <alignment/>
      <protection/>
    </xf>
    <xf numFmtId="0" fontId="1" fillId="0" borderId="10" xfId="75" applyFont="1" applyBorder="1" applyAlignment="1">
      <alignment horizontal="left" vertical="top" wrapText="1"/>
      <protection/>
    </xf>
    <xf numFmtId="3" fontId="0" fillId="0" borderId="11" xfId="75" applyNumberFormat="1" applyFont="1" applyBorder="1" applyAlignment="1">
      <alignment horizontal="right" vertical="top" wrapText="1"/>
      <protection/>
    </xf>
    <xf numFmtId="0" fontId="0" fillId="0" borderId="11" xfId="75" applyFont="1" applyBorder="1" applyAlignment="1">
      <alignment horizontal="center" vertical="top" wrapText="1"/>
      <protection/>
    </xf>
    <xf numFmtId="0" fontId="0" fillId="0" borderId="11" xfId="75" applyFont="1" applyBorder="1" applyAlignment="1">
      <alignment vertical="top" wrapText="1"/>
      <protection/>
    </xf>
    <xf numFmtId="0" fontId="0" fillId="0" borderId="10" xfId="75" applyFont="1" applyBorder="1" applyAlignment="1">
      <alignment horizontal="center" vertical="top" wrapText="1"/>
      <protection/>
    </xf>
    <xf numFmtId="0" fontId="0" fillId="0" borderId="10" xfId="75" applyFont="1" applyBorder="1" applyAlignment="1">
      <alignment horizontal="center" vertical="top"/>
      <protection/>
    </xf>
    <xf numFmtId="0" fontId="0" fillId="0" borderId="10" xfId="75" applyFont="1" applyBorder="1" applyAlignment="1">
      <alignment horizontal="center"/>
      <protection/>
    </xf>
    <xf numFmtId="0" fontId="0" fillId="0" borderId="10" xfId="75" applyFont="1" applyBorder="1" applyAlignment="1">
      <alignment horizontal="center" wrapText="1"/>
      <protection/>
    </xf>
    <xf numFmtId="0" fontId="0" fillId="0" borderId="12" xfId="75" applyFont="1" applyBorder="1">
      <alignment/>
      <protection/>
    </xf>
    <xf numFmtId="0" fontId="1" fillId="0" borderId="0" xfId="75" applyFont="1" applyBorder="1" applyAlignment="1">
      <alignment horizontal="left" wrapText="1"/>
      <protection/>
    </xf>
    <xf numFmtId="0" fontId="52" fillId="0" borderId="0" xfId="76">
      <alignment/>
      <protection/>
    </xf>
    <xf numFmtId="0" fontId="60" fillId="0" borderId="0" xfId="76" applyFont="1">
      <alignment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 quotePrefix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71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 quotePrefix="1">
      <alignment horizontal="center" vertical="center"/>
    </xf>
    <xf numFmtId="0" fontId="0" fillId="0" borderId="10" xfId="0" applyFont="1" applyBorder="1" applyAlignment="1">
      <alignment horizontal="left" vertical="top" wrapText="1"/>
    </xf>
    <xf numFmtId="3" fontId="1" fillId="0" borderId="10" xfId="0" applyNumberFormat="1" applyFont="1" applyBorder="1" applyAlignment="1">
      <alignment horizontal="center" vertical="center" wrapText="1"/>
    </xf>
    <xf numFmtId="2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13" xfId="75" applyFont="1" applyBorder="1">
      <alignment/>
      <protection/>
    </xf>
    <xf numFmtId="0" fontId="0" fillId="0" borderId="14" xfId="75" applyFont="1" applyBorder="1">
      <alignment/>
      <protection/>
    </xf>
    <xf numFmtId="2" fontId="0" fillId="0" borderId="15" xfId="75" applyNumberFormat="1" applyFont="1" applyBorder="1" applyAlignment="1">
      <alignment horizontal="center"/>
      <protection/>
    </xf>
    <xf numFmtId="1" fontId="0" fillId="0" borderId="16" xfId="75" applyNumberFormat="1" applyFont="1" applyBorder="1" applyAlignment="1">
      <alignment horizontal="center"/>
      <protection/>
    </xf>
    <xf numFmtId="2" fontId="0" fillId="0" borderId="16" xfId="75" applyNumberFormat="1" applyFont="1" applyBorder="1" applyAlignment="1">
      <alignment horizontal="center"/>
      <protection/>
    </xf>
    <xf numFmtId="2" fontId="0" fillId="0" borderId="0" xfId="75" applyNumberFormat="1" applyFont="1" applyBorder="1" applyAlignment="1">
      <alignment horizontal="center"/>
      <protection/>
    </xf>
    <xf numFmtId="2" fontId="0" fillId="0" borderId="10" xfId="75" applyNumberFormat="1" applyFont="1" applyBorder="1" applyAlignment="1">
      <alignment horizontal="center"/>
      <protection/>
    </xf>
    <xf numFmtId="0" fontId="0" fillId="0" borderId="10" xfId="75" applyFont="1" applyBorder="1">
      <alignment/>
      <protection/>
    </xf>
    <xf numFmtId="0" fontId="0" fillId="0" borderId="11" xfId="75" applyFont="1" applyBorder="1">
      <alignment/>
      <protection/>
    </xf>
    <xf numFmtId="0" fontId="0" fillId="0" borderId="17" xfId="75" applyFont="1" applyBorder="1">
      <alignment/>
      <protection/>
    </xf>
    <xf numFmtId="0" fontId="0" fillId="0" borderId="12" xfId="75" applyFont="1" applyBorder="1" applyAlignment="1">
      <alignment vertical="top" wrapText="1"/>
      <protection/>
    </xf>
    <xf numFmtId="0" fontId="0" fillId="0" borderId="12" xfId="75" applyFont="1" applyBorder="1" applyAlignment="1">
      <alignment horizontal="center" vertical="top" wrapText="1"/>
      <protection/>
    </xf>
    <xf numFmtId="2" fontId="0" fillId="0" borderId="18" xfId="75" applyNumberFormat="1" applyFont="1" applyBorder="1" applyAlignment="1">
      <alignment horizontal="center"/>
      <protection/>
    </xf>
    <xf numFmtId="1" fontId="0" fillId="0" borderId="11" xfId="75" applyNumberFormat="1" applyFont="1" applyBorder="1" applyAlignment="1">
      <alignment horizontal="center"/>
      <protection/>
    </xf>
    <xf numFmtId="2" fontId="0" fillId="0" borderId="17" xfId="75" applyNumberFormat="1" applyFont="1" applyBorder="1" applyAlignment="1">
      <alignment horizontal="center"/>
      <protection/>
    </xf>
    <xf numFmtId="0" fontId="0" fillId="0" borderId="0" xfId="75" applyFont="1" applyBorder="1" applyAlignment="1">
      <alignment horizontal="center"/>
      <protection/>
    </xf>
    <xf numFmtId="0" fontId="0" fillId="0" borderId="0" xfId="78" applyFont="1" applyAlignment="1">
      <alignment horizontal="center"/>
      <protection/>
    </xf>
    <xf numFmtId="0" fontId="61" fillId="48" borderId="11" xfId="73" applyFont="1" applyFill="1" applyBorder="1" applyAlignment="1">
      <alignment horizontal="center" vertical="center" wrapText="1"/>
      <protection/>
    </xf>
    <xf numFmtId="4" fontId="61" fillId="49" borderId="10" xfId="76" applyNumberFormat="1" applyFont="1" applyFill="1" applyBorder="1" applyAlignment="1">
      <alignment horizontal="center" vertical="center"/>
      <protection/>
    </xf>
    <xf numFmtId="0" fontId="61" fillId="0" borderId="0" xfId="76" applyFont="1">
      <alignment/>
      <protection/>
    </xf>
    <xf numFmtId="0" fontId="61" fillId="48" borderId="10" xfId="73" applyFont="1" applyFill="1" applyBorder="1" applyAlignment="1">
      <alignment horizontal="center" vertical="top" wrapText="1"/>
      <protection/>
    </xf>
    <xf numFmtId="0" fontId="61" fillId="0" borderId="10" xfId="73" applyFont="1" applyFill="1" applyBorder="1" applyAlignment="1">
      <alignment horizontal="left" vertical="top" wrapText="1"/>
      <protection/>
    </xf>
    <xf numFmtId="0" fontId="61" fillId="0" borderId="10" xfId="73" applyFont="1" applyFill="1" applyBorder="1" applyAlignment="1">
      <alignment vertical="top"/>
      <protection/>
    </xf>
    <xf numFmtId="0" fontId="61" fillId="48" borderId="17" xfId="73" applyFont="1" applyFill="1" applyBorder="1" applyAlignment="1">
      <alignment horizontal="left" vertical="top" wrapText="1"/>
      <protection/>
    </xf>
    <xf numFmtId="0" fontId="61" fillId="0" borderId="19" xfId="76" applyFont="1" applyBorder="1" applyAlignment="1">
      <alignment vertical="top" wrapText="1"/>
      <protection/>
    </xf>
    <xf numFmtId="0" fontId="61" fillId="48" borderId="10" xfId="73" applyFont="1" applyFill="1" applyBorder="1" applyAlignment="1">
      <alignment horizontal="center" vertical="top"/>
      <protection/>
    </xf>
    <xf numFmtId="4" fontId="61" fillId="48" borderId="10" xfId="73" applyNumberFormat="1" applyFont="1" applyFill="1" applyBorder="1" applyAlignment="1">
      <alignment horizontal="center" vertical="top" wrapText="1"/>
      <protection/>
    </xf>
    <xf numFmtId="4" fontId="61" fillId="50" borderId="10" xfId="73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left" vertical="top" wrapText="1"/>
    </xf>
    <xf numFmtId="3" fontId="61" fillId="48" borderId="10" xfId="73" applyNumberFormat="1" applyFont="1" applyFill="1" applyBorder="1" applyAlignment="1">
      <alignment horizontal="center" vertical="top" wrapText="1"/>
      <protection/>
    </xf>
    <xf numFmtId="0" fontId="61" fillId="0" borderId="10" xfId="0" applyFont="1" applyBorder="1" applyAlignment="1">
      <alignment horizontal="left" vertical="top" wrapText="1"/>
    </xf>
    <xf numFmtId="0" fontId="0" fillId="0" borderId="11" xfId="75" applyFont="1" applyFill="1" applyBorder="1" applyAlignment="1">
      <alignment horizontal="left" vertical="top"/>
      <protection/>
    </xf>
    <xf numFmtId="0" fontId="1" fillId="0" borderId="2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2" fillId="0" borderId="0" xfId="76" applyBorder="1">
      <alignment/>
      <protection/>
    </xf>
    <xf numFmtId="0" fontId="15" fillId="0" borderId="0" xfId="0" applyFont="1" applyBorder="1" applyAlignment="1">
      <alignment horizontal="center" vertical="center" wrapText="1"/>
    </xf>
    <xf numFmtId="1" fontId="0" fillId="0" borderId="0" xfId="75" applyNumberFormat="1" applyFont="1" applyBorder="1" applyAlignment="1">
      <alignment horizontal="center"/>
      <protection/>
    </xf>
    <xf numFmtId="0" fontId="0" fillId="0" borderId="11" xfId="75" applyFont="1" applyBorder="1" applyAlignment="1">
      <alignment vertical="top"/>
      <protection/>
    </xf>
    <xf numFmtId="0" fontId="0" fillId="0" borderId="12" xfId="75" applyFont="1" applyBorder="1" applyAlignment="1">
      <alignment vertical="top"/>
      <protection/>
    </xf>
    <xf numFmtId="4" fontId="0" fillId="0" borderId="11" xfId="75" applyNumberFormat="1" applyFont="1" applyBorder="1" applyAlignment="1">
      <alignment horizontal="center"/>
      <protection/>
    </xf>
    <xf numFmtId="171" fontId="0" fillId="0" borderId="0" xfId="0" applyNumberFormat="1" applyFont="1" applyAlignment="1">
      <alignment horizontal="center" vertical="center"/>
    </xf>
    <xf numFmtId="171" fontId="0" fillId="0" borderId="0" xfId="0" applyNumberFormat="1" applyFont="1" applyBorder="1" applyAlignment="1">
      <alignment horizontal="center" vertical="center"/>
    </xf>
    <xf numFmtId="171" fontId="6" fillId="0" borderId="0" xfId="0" applyNumberFormat="1" applyFont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4" fontId="61" fillId="48" borderId="10" xfId="81" applyNumberFormat="1" applyFont="1" applyFill="1" applyBorder="1" applyAlignment="1">
      <alignment horizontal="center" vertical="top" wrapText="1"/>
    </xf>
    <xf numFmtId="9" fontId="61" fillId="48" borderId="10" xfId="73" applyNumberFormat="1" applyFont="1" applyFill="1" applyBorder="1" applyAlignment="1">
      <alignment horizontal="center" vertical="top" wrapText="1"/>
      <protection/>
    </xf>
    <xf numFmtId="0" fontId="62" fillId="0" borderId="0" xfId="0" applyFont="1" applyBorder="1" applyAlignment="1">
      <alignment horizontal="center" vertical="center"/>
    </xf>
    <xf numFmtId="0" fontId="1" fillId="0" borderId="0" xfId="76" applyFont="1">
      <alignment/>
      <protection/>
    </xf>
    <xf numFmtId="0" fontId="1" fillId="0" borderId="21" xfId="75" applyFont="1" applyBorder="1" applyAlignment="1">
      <alignment vertical="center"/>
      <protection/>
    </xf>
    <xf numFmtId="0" fontId="1" fillId="0" borderId="22" xfId="75" applyFont="1" applyBorder="1" applyAlignment="1">
      <alignment horizontal="center" vertical="center" wrapText="1"/>
      <protection/>
    </xf>
    <xf numFmtId="0" fontId="1" fillId="0" borderId="12" xfId="75" applyFont="1" applyBorder="1" applyAlignment="1">
      <alignment horizontal="center" vertical="center" wrapText="1"/>
      <protection/>
    </xf>
    <xf numFmtId="0" fontId="1" fillId="0" borderId="23" xfId="75" applyFont="1" applyBorder="1" applyAlignment="1">
      <alignment horizontal="center" vertical="center" wrapText="1"/>
      <protection/>
    </xf>
    <xf numFmtId="0" fontId="1" fillId="0" borderId="21" xfId="75" applyFont="1" applyBorder="1" applyAlignment="1">
      <alignment horizontal="center" vertical="center" wrapText="1"/>
      <protection/>
    </xf>
    <xf numFmtId="0" fontId="52" fillId="0" borderId="0" xfId="76" applyAlignment="1">
      <alignment vertical="center"/>
      <protection/>
    </xf>
    <xf numFmtId="0" fontId="0" fillId="0" borderId="0" xfId="75" applyAlignment="1">
      <alignment vertical="center"/>
      <protection/>
    </xf>
    <xf numFmtId="4" fontId="0" fillId="0" borderId="11" xfId="75" applyNumberFormat="1" applyFont="1" applyBorder="1" applyAlignment="1">
      <alignment horizontal="center" vertical="top"/>
      <protection/>
    </xf>
    <xf numFmtId="3" fontId="0" fillId="49" borderId="10" xfId="75" applyNumberFormat="1" applyFont="1" applyFill="1" applyBorder="1" applyAlignment="1">
      <alignment horizontal="right" vertical="top" wrapText="1"/>
      <protection/>
    </xf>
    <xf numFmtId="0" fontId="0" fillId="49" borderId="11" xfId="75" applyFont="1" applyFill="1" applyBorder="1" applyAlignment="1">
      <alignment horizontal="center" vertical="top" wrapText="1"/>
      <protection/>
    </xf>
    <xf numFmtId="4" fontId="61" fillId="48" borderId="0" xfId="73" applyNumberFormat="1" applyFont="1" applyFill="1" applyBorder="1" applyAlignment="1">
      <alignment horizontal="center" wrapText="1"/>
      <protection/>
    </xf>
    <xf numFmtId="4" fontId="61" fillId="48" borderId="0" xfId="73" applyNumberFormat="1" applyFont="1" applyFill="1" applyBorder="1" applyAlignment="1">
      <alignment horizontal="center" vertical="top" wrapText="1"/>
      <protection/>
    </xf>
    <xf numFmtId="0" fontId="0" fillId="49" borderId="10" xfId="0" applyFont="1" applyFill="1" applyBorder="1" applyAlignment="1">
      <alignment horizontal="center" vertical="center" wrapText="1"/>
    </xf>
    <xf numFmtId="0" fontId="0" fillId="0" borderId="24" xfId="75" applyFont="1" applyBorder="1">
      <alignment/>
      <protection/>
    </xf>
    <xf numFmtId="2" fontId="0" fillId="0" borderId="24" xfId="75" applyNumberFormat="1" applyFont="1" applyBorder="1" applyAlignment="1">
      <alignment horizontal="center"/>
      <protection/>
    </xf>
    <xf numFmtId="4" fontId="0" fillId="0" borderId="13" xfId="75" applyNumberFormat="1" applyFont="1" applyBorder="1" applyAlignment="1">
      <alignment horizontal="center" vertical="top"/>
      <protection/>
    </xf>
    <xf numFmtId="4" fontId="0" fillId="0" borderId="25" xfId="75" applyNumberFormat="1" applyFont="1" applyBorder="1" applyAlignment="1">
      <alignment horizontal="center" vertical="top"/>
      <protection/>
    </xf>
    <xf numFmtId="0" fontId="0" fillId="0" borderId="25" xfId="75" applyFont="1" applyBorder="1" applyAlignment="1">
      <alignment vertical="top" wrapText="1"/>
      <protection/>
    </xf>
    <xf numFmtId="0" fontId="0" fillId="0" borderId="25" xfId="75" applyFont="1" applyBorder="1" applyAlignment="1">
      <alignment horizontal="center" vertical="top" wrapText="1"/>
      <protection/>
    </xf>
    <xf numFmtId="3" fontId="0" fillId="0" borderId="25" xfId="75" applyNumberFormat="1" applyFont="1" applyBorder="1" applyAlignment="1">
      <alignment horizontal="right" vertical="top" wrapText="1"/>
      <protection/>
    </xf>
    <xf numFmtId="0" fontId="0" fillId="0" borderId="25" xfId="75" applyFont="1" applyBorder="1" applyAlignment="1">
      <alignment vertical="top"/>
      <protection/>
    </xf>
    <xf numFmtId="0" fontId="0" fillId="0" borderId="25" xfId="75" applyFont="1" applyBorder="1">
      <alignment/>
      <protection/>
    </xf>
    <xf numFmtId="0" fontId="0" fillId="0" borderId="19" xfId="75" applyFont="1" applyBorder="1">
      <alignment/>
      <protection/>
    </xf>
    <xf numFmtId="0" fontId="0" fillId="0" borderId="10" xfId="75" applyFont="1" applyBorder="1" applyAlignment="1">
      <alignment vertical="top" wrapText="1"/>
      <protection/>
    </xf>
    <xf numFmtId="3" fontId="0" fillId="0" borderId="10" xfId="75" applyNumberFormat="1" applyFont="1" applyBorder="1" applyAlignment="1">
      <alignment horizontal="right" vertical="top" wrapText="1"/>
      <protection/>
    </xf>
    <xf numFmtId="0" fontId="0" fillId="0" borderId="10" xfId="75" applyFont="1" applyBorder="1" applyAlignment="1">
      <alignment vertical="top"/>
      <protection/>
    </xf>
    <xf numFmtId="4" fontId="0" fillId="0" borderId="26" xfId="75" applyNumberFormat="1" applyFont="1" applyBorder="1" applyAlignment="1">
      <alignment horizontal="center" vertical="top"/>
      <protection/>
    </xf>
    <xf numFmtId="4" fontId="0" fillId="0" borderId="0" xfId="75" applyNumberFormat="1" applyFont="1" applyBorder="1">
      <alignment/>
      <protection/>
    </xf>
    <xf numFmtId="0" fontId="1" fillId="0" borderId="27" xfId="0" applyFont="1" applyBorder="1" applyAlignment="1">
      <alignment vertical="center"/>
    </xf>
    <xf numFmtId="3" fontId="0" fillId="0" borderId="11" xfId="75" applyNumberFormat="1" applyFont="1" applyFill="1" applyBorder="1" applyAlignment="1">
      <alignment horizontal="right" vertical="top" wrapText="1"/>
      <protection/>
    </xf>
    <xf numFmtId="0" fontId="0" fillId="0" borderId="10" xfId="0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" fontId="0" fillId="0" borderId="1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10" xfId="75" applyFont="1" applyFill="1" applyBorder="1" applyAlignment="1">
      <alignment vertical="top" wrapText="1"/>
      <protection/>
    </xf>
    <xf numFmtId="2" fontId="0" fillId="0" borderId="12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1" fillId="0" borderId="10" xfId="75" applyFont="1" applyFill="1" applyBorder="1" applyAlignment="1">
      <alignment horizontal="left" vertical="top" wrapText="1"/>
      <protection/>
    </xf>
    <xf numFmtId="0" fontId="61" fillId="48" borderId="28" xfId="73" applyFont="1" applyFill="1" applyBorder="1" applyAlignment="1">
      <alignment horizontal="center" vertical="top"/>
      <protection/>
    </xf>
    <xf numFmtId="4" fontId="61" fillId="48" borderId="28" xfId="73" applyNumberFormat="1" applyFont="1" applyFill="1" applyBorder="1" applyAlignment="1">
      <alignment horizontal="center" vertical="top" wrapText="1"/>
      <protection/>
    </xf>
    <xf numFmtId="4" fontId="61" fillId="48" borderId="28" xfId="81" applyNumberFormat="1" applyFont="1" applyFill="1" applyBorder="1" applyAlignment="1">
      <alignment horizontal="center" vertical="top" wrapText="1"/>
    </xf>
    <xf numFmtId="9" fontId="61" fillId="48" borderId="28" xfId="73" applyNumberFormat="1" applyFont="1" applyFill="1" applyBorder="1" applyAlignment="1">
      <alignment horizontal="center" vertical="top" wrapText="1"/>
      <protection/>
    </xf>
    <xf numFmtId="0" fontId="61" fillId="48" borderId="25" xfId="73" applyFont="1" applyFill="1" applyBorder="1" applyAlignment="1">
      <alignment horizontal="center" vertical="center" wrapText="1"/>
      <protection/>
    </xf>
    <xf numFmtId="0" fontId="0" fillId="0" borderId="29" xfId="0" applyFont="1" applyFill="1" applyBorder="1" applyAlignment="1">
      <alignment horizontal="center" vertical="center" wrapText="1"/>
    </xf>
    <xf numFmtId="3" fontId="0" fillId="49" borderId="11" xfId="75" applyNumberFormat="1" applyFont="1" applyFill="1" applyBorder="1" applyAlignment="1">
      <alignment horizontal="right" vertical="top" wrapText="1"/>
      <protection/>
    </xf>
    <xf numFmtId="3" fontId="0" fillId="49" borderId="12" xfId="75" applyNumberFormat="1" applyFont="1" applyFill="1" applyBorder="1" applyAlignment="1">
      <alignment horizontal="right" vertical="top" wrapText="1"/>
      <protection/>
    </xf>
    <xf numFmtId="4" fontId="0" fillId="48" borderId="10" xfId="73" applyNumberFormat="1" applyFont="1" applyFill="1" applyBorder="1" applyAlignment="1">
      <alignment horizontal="center" vertical="top" wrapText="1"/>
      <protection/>
    </xf>
    <xf numFmtId="0" fontId="0" fillId="0" borderId="10" xfId="0" applyFont="1" applyFill="1" applyBorder="1" applyAlignment="1" quotePrefix="1">
      <alignment horizontal="center" vertical="center"/>
    </xf>
    <xf numFmtId="0" fontId="1" fillId="0" borderId="0" xfId="0" applyFont="1" applyAlignment="1">
      <alignment/>
    </xf>
    <xf numFmtId="0" fontId="61" fillId="48" borderId="30" xfId="73" applyFont="1" applyFill="1" applyBorder="1" applyAlignment="1">
      <alignment horizontal="center" vertical="top"/>
      <protection/>
    </xf>
    <xf numFmtId="4" fontId="61" fillId="48" borderId="30" xfId="73" applyNumberFormat="1" applyFont="1" applyFill="1" applyBorder="1" applyAlignment="1">
      <alignment horizontal="center" vertical="top" wrapText="1"/>
      <protection/>
    </xf>
    <xf numFmtId="0" fontId="61" fillId="0" borderId="30" xfId="73" applyFont="1" applyFill="1" applyBorder="1" applyAlignment="1">
      <alignment horizontal="left" vertical="top" wrapText="1"/>
      <protection/>
    </xf>
    <xf numFmtId="0" fontId="61" fillId="0" borderId="30" xfId="73" applyFont="1" applyFill="1" applyBorder="1" applyAlignment="1">
      <alignment vertical="top"/>
      <protection/>
    </xf>
    <xf numFmtId="0" fontId="61" fillId="48" borderId="13" xfId="73" applyFont="1" applyFill="1" applyBorder="1" applyAlignment="1">
      <alignment horizontal="center" vertical="center" wrapText="1"/>
      <protection/>
    </xf>
    <xf numFmtId="0" fontId="0" fillId="0" borderId="31" xfId="76" applyFont="1" applyBorder="1" applyAlignment="1">
      <alignment vertical="top" wrapText="1"/>
      <protection/>
    </xf>
    <xf numFmtId="0" fontId="61" fillId="0" borderId="30" xfId="73" applyFont="1" applyFill="1" applyBorder="1" applyAlignment="1">
      <alignment horizontal="center" vertical="top" wrapText="1"/>
      <protection/>
    </xf>
    <xf numFmtId="4" fontId="61" fillId="49" borderId="30" xfId="76" applyNumberFormat="1" applyFont="1" applyFill="1" applyBorder="1" applyAlignment="1">
      <alignment horizontal="center" vertical="center"/>
      <protection/>
    </xf>
    <xf numFmtId="0" fontId="61" fillId="48" borderId="10" xfId="73" applyFont="1" applyFill="1" applyBorder="1" applyAlignment="1">
      <alignment horizontal="center" vertical="center" wrapText="1"/>
      <protection/>
    </xf>
    <xf numFmtId="0" fontId="0" fillId="0" borderId="10" xfId="76" applyFont="1" applyBorder="1" applyAlignment="1">
      <alignment vertical="top" wrapText="1"/>
      <protection/>
    </xf>
    <xf numFmtId="0" fontId="61" fillId="0" borderId="10" xfId="76" applyFont="1" applyBorder="1" applyAlignment="1">
      <alignment vertical="top" wrapText="1"/>
      <protection/>
    </xf>
    <xf numFmtId="2" fontId="0" fillId="0" borderId="14" xfId="75" applyNumberFormat="1" applyFont="1" applyBorder="1" applyAlignment="1">
      <alignment horizontal="center"/>
      <protection/>
    </xf>
    <xf numFmtId="4" fontId="61" fillId="48" borderId="28" xfId="73" applyNumberFormat="1" applyFont="1" applyFill="1" applyBorder="1" applyAlignment="1">
      <alignment horizontal="center" wrapText="1"/>
      <protection/>
    </xf>
    <xf numFmtId="1" fontId="0" fillId="0" borderId="13" xfId="75" applyNumberFormat="1" applyFont="1" applyBorder="1" applyAlignment="1">
      <alignment horizontal="center"/>
      <protection/>
    </xf>
    <xf numFmtId="2" fontId="0" fillId="0" borderId="32" xfId="75" applyNumberFormat="1" applyFont="1" applyBorder="1" applyAlignment="1">
      <alignment horizontal="center"/>
      <protection/>
    </xf>
    <xf numFmtId="2" fontId="0" fillId="0" borderId="28" xfId="75" applyNumberFormat="1" applyFont="1" applyBorder="1" applyAlignment="1">
      <alignment horizontal="center"/>
      <protection/>
    </xf>
    <xf numFmtId="0" fontId="61" fillId="0" borderId="10" xfId="73" applyFont="1" applyFill="1" applyBorder="1" applyAlignment="1">
      <alignment horizontal="center" vertical="top" wrapText="1"/>
      <protection/>
    </xf>
    <xf numFmtId="0" fontId="3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" fillId="0" borderId="0" xfId="63" applyFont="1" applyFill="1" applyBorder="1" applyAlignment="1">
      <alignment horizontal="center" wrapText="1"/>
      <protection/>
    </xf>
    <xf numFmtId="0" fontId="1" fillId="0" borderId="33" xfId="75" applyFont="1" applyBorder="1" applyAlignment="1">
      <alignment horizontal="center"/>
      <protection/>
    </xf>
    <xf numFmtId="0" fontId="1" fillId="0" borderId="34" xfId="75" applyFont="1" applyBorder="1" applyAlignment="1">
      <alignment horizontal="center"/>
      <protection/>
    </xf>
    <xf numFmtId="0" fontId="0" fillId="0" borderId="0" xfId="0" applyFont="1" applyAlignment="1">
      <alignment horizontal="left" vertical="top" wrapText="1"/>
    </xf>
    <xf numFmtId="0" fontId="0" fillId="0" borderId="0" xfId="0" applyFont="1" applyBorder="1" applyAlignment="1" quotePrefix="1">
      <alignment horizontal="left" vertical="center" wrapText="1"/>
    </xf>
    <xf numFmtId="0" fontId="1" fillId="0" borderId="0" xfId="75" applyFont="1" applyBorder="1" applyAlignment="1">
      <alignment horizontal="left"/>
      <protection/>
    </xf>
    <xf numFmtId="0" fontId="3" fillId="0" borderId="0" xfId="0" applyFont="1" applyAlignment="1">
      <alignment horizontal="left" wrapText="1"/>
    </xf>
    <xf numFmtId="0" fontId="1" fillId="0" borderId="0" xfId="75" applyFont="1" applyAlignment="1">
      <alignment horizontal="left" wrapText="1"/>
      <protection/>
    </xf>
    <xf numFmtId="0" fontId="0" fillId="0" borderId="0" xfId="75" applyFont="1" applyAlignment="1">
      <alignment horizontal="left" wrapText="1"/>
      <protection/>
    </xf>
    <xf numFmtId="0" fontId="15" fillId="0" borderId="0" xfId="0" applyFont="1" applyAlignment="1">
      <alignment horizontal="left" wrapText="1"/>
    </xf>
    <xf numFmtId="0" fontId="1" fillId="0" borderId="0" xfId="63" applyFont="1" applyFill="1" applyBorder="1" applyAlignment="1">
      <alignment horizontal="center"/>
      <protection/>
    </xf>
    <xf numFmtId="0" fontId="0" fillId="0" borderId="0" xfId="75" applyFont="1" applyBorder="1" applyAlignment="1">
      <alignment horizontal="center" vertical="top" wrapText="1"/>
      <protection/>
    </xf>
    <xf numFmtId="0" fontId="0" fillId="0" borderId="0" xfId="75" applyFont="1" applyBorder="1" applyAlignment="1">
      <alignment horizontal="right" vertical="top" wrapText="1"/>
      <protection/>
    </xf>
    <xf numFmtId="0" fontId="1" fillId="0" borderId="0" xfId="0" applyFont="1" applyAlignment="1">
      <alignment horizontal="center" vertical="center" wrapText="1"/>
    </xf>
    <xf numFmtId="0" fontId="1" fillId="0" borderId="17" xfId="75" applyFont="1" applyBorder="1" applyAlignment="1">
      <alignment horizontal="center"/>
      <protection/>
    </xf>
    <xf numFmtId="0" fontId="1" fillId="0" borderId="35" xfId="75" applyFont="1" applyBorder="1" applyAlignment="1">
      <alignment horizontal="center"/>
      <protection/>
    </xf>
    <xf numFmtId="0" fontId="1" fillId="0" borderId="0" xfId="75" applyFont="1" applyBorder="1" applyAlignment="1">
      <alignment horizontal="left" wrapText="1"/>
      <protection/>
    </xf>
    <xf numFmtId="0" fontId="1" fillId="0" borderId="32" xfId="75" applyFont="1" applyBorder="1" applyAlignment="1">
      <alignment horizontal="center"/>
      <protection/>
    </xf>
    <xf numFmtId="0" fontId="1" fillId="0" borderId="36" xfId="75" applyFont="1" applyBorder="1" applyAlignment="1">
      <alignment horizontal="center"/>
      <protection/>
    </xf>
  </cellXfs>
  <cellStyles count="79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Excel Built-in Normal" xfId="63"/>
    <cellStyle name="Hyperlink" xfId="64"/>
    <cellStyle name="Komórka połączona" xfId="65"/>
    <cellStyle name="Komórka zaznaczona" xfId="66"/>
    <cellStyle name="Nagłówek 1" xfId="67"/>
    <cellStyle name="Nagłówek 2" xfId="68"/>
    <cellStyle name="Nagłówek 3" xfId="69"/>
    <cellStyle name="Nagłówek 4" xfId="70"/>
    <cellStyle name="Neutralne" xfId="71"/>
    <cellStyle name="Neutralny" xfId="72"/>
    <cellStyle name="Normal 2" xfId="73"/>
    <cellStyle name="Normal 3" xfId="74"/>
    <cellStyle name="Normalny 2" xfId="75"/>
    <cellStyle name="Normalny 3" xfId="76"/>
    <cellStyle name="Normalny 3 2" xfId="77"/>
    <cellStyle name="Normalny_Folia operacyjna i inne pakiety" xfId="78"/>
    <cellStyle name="Obliczenia" xfId="79"/>
    <cellStyle name="Followed Hyperlink" xfId="80"/>
    <cellStyle name="Percent 2" xfId="81"/>
    <cellStyle name="Percent" xfId="82"/>
    <cellStyle name="Procentowy 2" xfId="83"/>
    <cellStyle name="Suma" xfId="84"/>
    <cellStyle name="Tekst objaśnienia" xfId="85"/>
    <cellStyle name="Tekst ostrzeżenia" xfId="86"/>
    <cellStyle name="Tytuł" xfId="87"/>
    <cellStyle name="Uwaga" xfId="88"/>
    <cellStyle name="Currency" xfId="89"/>
    <cellStyle name="Currency [0]" xfId="90"/>
    <cellStyle name="Złe" xfId="91"/>
    <cellStyle name="Zły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tabSelected="1" zoomScalePageLayoutView="0" workbookViewId="0" topLeftCell="A31">
      <selection activeCell="F32" sqref="F32"/>
    </sheetView>
  </sheetViews>
  <sheetFormatPr defaultColWidth="9.140625" defaultRowHeight="12.75"/>
  <cols>
    <col min="1" max="1" width="3.8515625" style="1" customWidth="1"/>
    <col min="2" max="2" width="53.140625" style="4" customWidth="1"/>
    <col min="3" max="3" width="5.7109375" style="1" customWidth="1"/>
    <col min="4" max="4" width="7.00390625" style="1" customWidth="1"/>
    <col min="5" max="5" width="7.57421875" style="124" bestFit="1" customWidth="1"/>
    <col min="6" max="6" width="6.7109375" style="1" customWidth="1"/>
    <col min="7" max="7" width="10.140625" style="1" bestFit="1" customWidth="1"/>
    <col min="8" max="8" width="7.421875" style="1" customWidth="1"/>
    <col min="9" max="9" width="9.140625" style="1" bestFit="1" customWidth="1"/>
    <col min="10" max="10" width="10.140625" style="1" bestFit="1" customWidth="1"/>
    <col min="11" max="12" width="8.57421875" style="1" customWidth="1"/>
    <col min="13" max="16384" width="9.140625" style="1" customWidth="1"/>
  </cols>
  <sheetData>
    <row r="1" spans="1:12" ht="12.75">
      <c r="A1" s="54"/>
      <c r="B1" s="3" t="s">
        <v>12</v>
      </c>
      <c r="C1" s="54"/>
      <c r="D1" s="54"/>
      <c r="F1" s="54"/>
      <c r="G1" s="54"/>
      <c r="H1" s="54"/>
      <c r="I1" s="54"/>
      <c r="J1" s="54"/>
      <c r="K1" s="54"/>
      <c r="L1" s="54"/>
    </row>
    <row r="2" spans="1:12" ht="12.75" customHeight="1">
      <c r="A2" s="54"/>
      <c r="B2" s="3" t="s">
        <v>13</v>
      </c>
      <c r="C2" s="203" t="s">
        <v>93</v>
      </c>
      <c r="D2" s="203"/>
      <c r="E2" s="203"/>
      <c r="F2" s="203"/>
      <c r="G2" s="203"/>
      <c r="H2" s="203"/>
      <c r="I2" s="203"/>
      <c r="J2" s="203"/>
      <c r="K2" s="203"/>
      <c r="L2" s="203"/>
    </row>
    <row r="3" spans="1:12" ht="12.75">
      <c r="A3" s="54"/>
      <c r="B3" s="55"/>
      <c r="C3" s="203"/>
      <c r="D3" s="203"/>
      <c r="E3" s="203"/>
      <c r="F3" s="203"/>
      <c r="G3" s="203"/>
      <c r="H3" s="203"/>
      <c r="I3" s="203"/>
      <c r="J3" s="203"/>
      <c r="K3" s="203"/>
      <c r="L3" s="203"/>
    </row>
    <row r="4" spans="1:12" ht="17.25" customHeight="1">
      <c r="A4" s="54"/>
      <c r="B4" s="161" t="s">
        <v>71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</row>
    <row r="5" spans="1:12" ht="36">
      <c r="A5" s="61" t="s">
        <v>0</v>
      </c>
      <c r="B5" s="61" t="s">
        <v>49</v>
      </c>
      <c r="C5" s="62" t="s">
        <v>1</v>
      </c>
      <c r="D5" s="114" t="s">
        <v>52</v>
      </c>
      <c r="E5" s="63" t="s">
        <v>2</v>
      </c>
      <c r="F5" s="64" t="s">
        <v>9</v>
      </c>
      <c r="G5" s="64" t="s">
        <v>3</v>
      </c>
      <c r="H5" s="64" t="s">
        <v>5</v>
      </c>
      <c r="I5" s="64" t="s">
        <v>17</v>
      </c>
      <c r="J5" s="64" t="s">
        <v>4</v>
      </c>
      <c r="K5" s="115" t="s">
        <v>18</v>
      </c>
      <c r="L5" s="115" t="s">
        <v>19</v>
      </c>
    </row>
    <row r="6" spans="1:12" ht="293.25">
      <c r="A6" s="66">
        <v>1</v>
      </c>
      <c r="B6" s="169" t="s">
        <v>100</v>
      </c>
      <c r="C6" s="75" t="s">
        <v>28</v>
      </c>
      <c r="D6" s="164">
        <v>400</v>
      </c>
      <c r="E6" s="167"/>
      <c r="F6" s="170"/>
      <c r="G6" s="167"/>
      <c r="H6" s="170"/>
      <c r="I6" s="167"/>
      <c r="J6" s="167"/>
      <c r="K6" s="69"/>
      <c r="L6" s="70"/>
    </row>
    <row r="7" spans="1:12" ht="107.25" customHeight="1">
      <c r="A7" s="66">
        <v>2</v>
      </c>
      <c r="B7" s="67" t="s">
        <v>79</v>
      </c>
      <c r="C7" s="65" t="s">
        <v>28</v>
      </c>
      <c r="D7" s="68">
        <v>18</v>
      </c>
      <c r="E7" s="128"/>
      <c r="F7" s="71"/>
      <c r="G7" s="128"/>
      <c r="H7" s="71"/>
      <c r="I7" s="128"/>
      <c r="J7" s="128"/>
      <c r="K7" s="71"/>
      <c r="L7" s="73"/>
    </row>
    <row r="8" spans="1:12" ht="286.5" customHeight="1">
      <c r="A8" s="66">
        <v>3</v>
      </c>
      <c r="B8" s="172" t="s">
        <v>82</v>
      </c>
      <c r="C8" s="75" t="s">
        <v>28</v>
      </c>
      <c r="D8" s="164">
        <v>105</v>
      </c>
      <c r="E8" s="165"/>
      <c r="F8" s="171"/>
      <c r="G8" s="167"/>
      <c r="H8" s="171"/>
      <c r="I8" s="165"/>
      <c r="J8" s="167"/>
      <c r="K8" s="71"/>
      <c r="L8" s="73"/>
    </row>
    <row r="9" spans="1:12" ht="129" customHeight="1">
      <c r="A9" s="66">
        <v>4</v>
      </c>
      <c r="B9" s="110" t="s">
        <v>81</v>
      </c>
      <c r="C9" s="65" t="s">
        <v>28</v>
      </c>
      <c r="D9" s="68">
        <v>85</v>
      </c>
      <c r="E9" s="128"/>
      <c r="F9" s="71"/>
      <c r="G9" s="128"/>
      <c r="H9" s="71"/>
      <c r="I9" s="128"/>
      <c r="J9" s="128"/>
      <c r="K9" s="71"/>
      <c r="L9" s="73"/>
    </row>
    <row r="10" spans="1:12" ht="318.75">
      <c r="A10" s="66">
        <v>5</v>
      </c>
      <c r="B10" s="172" t="s">
        <v>90</v>
      </c>
      <c r="C10" s="178" t="s">
        <v>28</v>
      </c>
      <c r="D10" s="77">
        <v>200</v>
      </c>
      <c r="E10" s="165"/>
      <c r="F10" s="171"/>
      <c r="G10" s="165"/>
      <c r="H10" s="171"/>
      <c r="I10" s="165"/>
      <c r="J10" s="165"/>
      <c r="K10" s="71"/>
      <c r="L10" s="73"/>
    </row>
    <row r="11" spans="1:12" ht="114.75">
      <c r="A11" s="66">
        <v>6</v>
      </c>
      <c r="B11" s="110" t="s">
        <v>75</v>
      </c>
      <c r="C11" s="75" t="s">
        <v>7</v>
      </c>
      <c r="D11" s="77">
        <v>45</v>
      </c>
      <c r="E11" s="165"/>
      <c r="F11" s="171"/>
      <c r="G11" s="165"/>
      <c r="H11" s="171"/>
      <c r="I11" s="165"/>
      <c r="J11" s="165"/>
      <c r="K11" s="71"/>
      <c r="L11" s="73"/>
    </row>
    <row r="12" spans="1:12" ht="102">
      <c r="A12" s="66">
        <v>7</v>
      </c>
      <c r="B12" s="67" t="s">
        <v>80</v>
      </c>
      <c r="C12" s="65" t="s">
        <v>28</v>
      </c>
      <c r="D12" s="68">
        <v>470</v>
      </c>
      <c r="E12" s="128"/>
      <c r="F12" s="71"/>
      <c r="G12" s="128"/>
      <c r="H12" s="71"/>
      <c r="I12" s="128"/>
      <c r="J12" s="128"/>
      <c r="K12" s="71"/>
      <c r="L12" s="73"/>
    </row>
    <row r="13" spans="1:12" ht="213" customHeight="1">
      <c r="A13" s="66">
        <v>8</v>
      </c>
      <c r="B13" s="110" t="s">
        <v>83</v>
      </c>
      <c r="C13" s="75" t="s">
        <v>28</v>
      </c>
      <c r="D13" s="164">
        <v>70</v>
      </c>
      <c r="E13" s="165"/>
      <c r="F13" s="171"/>
      <c r="G13" s="165"/>
      <c r="H13" s="171"/>
      <c r="I13" s="165"/>
      <c r="J13" s="165"/>
      <c r="K13" s="71"/>
      <c r="L13" s="73"/>
    </row>
    <row r="14" spans="1:12" ht="107.25" customHeight="1">
      <c r="A14" s="66">
        <v>9</v>
      </c>
      <c r="B14" s="67" t="s">
        <v>101</v>
      </c>
      <c r="C14" s="65" t="s">
        <v>28</v>
      </c>
      <c r="D14" s="64">
        <v>600</v>
      </c>
      <c r="E14" s="128"/>
      <c r="F14" s="71"/>
      <c r="G14" s="128"/>
      <c r="H14" s="71"/>
      <c r="I14" s="128"/>
      <c r="J14" s="128"/>
      <c r="K14" s="71"/>
      <c r="L14" s="73"/>
    </row>
    <row r="15" spans="1:12" ht="81.75" customHeight="1">
      <c r="A15" s="66">
        <v>10</v>
      </c>
      <c r="B15" s="67" t="s">
        <v>76</v>
      </c>
      <c r="C15" s="65" t="s">
        <v>28</v>
      </c>
      <c r="D15" s="64">
        <v>870</v>
      </c>
      <c r="E15" s="128"/>
      <c r="F15" s="71"/>
      <c r="G15" s="128"/>
      <c r="H15" s="71"/>
      <c r="I15" s="128"/>
      <c r="J15" s="128"/>
      <c r="K15" s="71"/>
      <c r="L15" s="73"/>
    </row>
    <row r="16" spans="1:12" ht="30" customHeight="1">
      <c r="A16" s="66">
        <v>11</v>
      </c>
      <c r="B16" s="74" t="s">
        <v>20</v>
      </c>
      <c r="C16" s="65" t="s">
        <v>7</v>
      </c>
      <c r="D16" s="68">
        <v>5600</v>
      </c>
      <c r="E16" s="127"/>
      <c r="F16" s="69"/>
      <c r="G16" s="127"/>
      <c r="H16" s="69"/>
      <c r="I16" s="127"/>
      <c r="J16" s="127"/>
      <c r="K16" s="69"/>
      <c r="L16" s="70"/>
    </row>
    <row r="17" spans="1:12" ht="22.5" customHeight="1">
      <c r="A17" s="66">
        <v>12</v>
      </c>
      <c r="B17" s="74" t="s">
        <v>40</v>
      </c>
      <c r="C17" s="145" t="s">
        <v>7</v>
      </c>
      <c r="D17" s="68">
        <v>9000</v>
      </c>
      <c r="E17" s="127"/>
      <c r="F17" s="69"/>
      <c r="G17" s="127"/>
      <c r="H17" s="69"/>
      <c r="I17" s="127"/>
      <c r="J17" s="127"/>
      <c r="K17" s="69"/>
      <c r="L17" s="70"/>
    </row>
    <row r="18" spans="1:12" ht="25.5">
      <c r="A18" s="66">
        <v>13</v>
      </c>
      <c r="B18" s="74" t="s">
        <v>41</v>
      </c>
      <c r="C18" s="65" t="s">
        <v>8</v>
      </c>
      <c r="D18" s="68">
        <v>2700</v>
      </c>
      <c r="E18" s="127"/>
      <c r="F18" s="69"/>
      <c r="G18" s="127"/>
      <c r="H18" s="69"/>
      <c r="I18" s="127"/>
      <c r="J18" s="127"/>
      <c r="K18" s="69"/>
      <c r="L18" s="70"/>
    </row>
    <row r="19" spans="1:12" ht="25.5" customHeight="1">
      <c r="A19" s="66">
        <v>14</v>
      </c>
      <c r="B19" s="67" t="s">
        <v>42</v>
      </c>
      <c r="C19" s="65" t="s">
        <v>8</v>
      </c>
      <c r="D19" s="68">
        <v>8000</v>
      </c>
      <c r="E19" s="128"/>
      <c r="F19" s="71"/>
      <c r="G19" s="127"/>
      <c r="H19" s="71"/>
      <c r="I19" s="128"/>
      <c r="J19" s="127"/>
      <c r="K19" s="71"/>
      <c r="L19" s="73"/>
    </row>
    <row r="20" spans="1:12" ht="36" customHeight="1">
      <c r="A20" s="66">
        <v>15</v>
      </c>
      <c r="B20" s="67" t="s">
        <v>21</v>
      </c>
      <c r="C20" s="65" t="s">
        <v>7</v>
      </c>
      <c r="D20" s="68">
        <v>3500</v>
      </c>
      <c r="E20" s="128"/>
      <c r="F20" s="71"/>
      <c r="G20" s="128"/>
      <c r="H20" s="71"/>
      <c r="I20" s="128"/>
      <c r="J20" s="128"/>
      <c r="K20" s="71"/>
      <c r="L20" s="73"/>
    </row>
    <row r="21" spans="1:12" ht="39.75" customHeight="1">
      <c r="A21" s="66">
        <v>16</v>
      </c>
      <c r="B21" s="110" t="s">
        <v>27</v>
      </c>
      <c r="C21" s="75" t="s">
        <v>8</v>
      </c>
      <c r="D21" s="77">
        <v>360</v>
      </c>
      <c r="E21" s="128"/>
      <c r="F21" s="73"/>
      <c r="G21" s="128"/>
      <c r="H21" s="73"/>
      <c r="I21" s="128"/>
      <c r="J21" s="128"/>
      <c r="K21" s="73"/>
      <c r="L21" s="73"/>
    </row>
    <row r="22" spans="1:12" ht="27" customHeight="1">
      <c r="A22" s="66">
        <v>17</v>
      </c>
      <c r="B22" s="67" t="s">
        <v>22</v>
      </c>
      <c r="C22" s="65" t="s">
        <v>8</v>
      </c>
      <c r="D22" s="68">
        <v>300</v>
      </c>
      <c r="E22" s="127"/>
      <c r="F22" s="73"/>
      <c r="G22" s="127"/>
      <c r="H22" s="73"/>
      <c r="I22" s="127"/>
      <c r="J22" s="127"/>
      <c r="K22" s="73"/>
      <c r="L22" s="73"/>
    </row>
    <row r="23" spans="1:12" ht="23.25" customHeight="1">
      <c r="A23" s="66">
        <v>18</v>
      </c>
      <c r="B23" s="76" t="s">
        <v>47</v>
      </c>
      <c r="C23" s="65" t="s">
        <v>8</v>
      </c>
      <c r="D23" s="68">
        <v>410</v>
      </c>
      <c r="E23" s="128"/>
      <c r="F23" s="73"/>
      <c r="G23" s="128"/>
      <c r="H23" s="73"/>
      <c r="I23" s="128"/>
      <c r="J23" s="128"/>
      <c r="K23" s="73"/>
      <c r="L23" s="73"/>
    </row>
    <row r="24" spans="1:12" ht="102">
      <c r="A24" s="66">
        <v>19</v>
      </c>
      <c r="B24" s="76" t="s">
        <v>98</v>
      </c>
      <c r="C24" s="65" t="s">
        <v>28</v>
      </c>
      <c r="D24" s="68">
        <v>215</v>
      </c>
      <c r="E24" s="128"/>
      <c r="F24" s="73"/>
      <c r="G24" s="128"/>
      <c r="H24" s="73"/>
      <c r="I24" s="128"/>
      <c r="J24" s="128"/>
      <c r="K24" s="73"/>
      <c r="L24" s="73"/>
    </row>
    <row r="25" spans="1:12" ht="111.75" customHeight="1">
      <c r="A25" s="66">
        <v>20</v>
      </c>
      <c r="B25" s="76" t="s">
        <v>95</v>
      </c>
      <c r="C25" s="65" t="s">
        <v>28</v>
      </c>
      <c r="D25" s="68">
        <v>54</v>
      </c>
      <c r="E25" s="128"/>
      <c r="F25" s="73"/>
      <c r="G25" s="128"/>
      <c r="H25" s="73"/>
      <c r="I25" s="128"/>
      <c r="J25" s="128"/>
      <c r="K25" s="73"/>
      <c r="L25" s="73"/>
    </row>
    <row r="26" spans="1:12" ht="140.25">
      <c r="A26" s="66">
        <v>21</v>
      </c>
      <c r="B26" s="76" t="s">
        <v>84</v>
      </c>
      <c r="C26" s="65" t="s">
        <v>28</v>
      </c>
      <c r="D26" s="68">
        <v>6</v>
      </c>
      <c r="E26" s="128"/>
      <c r="F26" s="73"/>
      <c r="G26" s="127"/>
      <c r="H26" s="73"/>
      <c r="I26" s="128"/>
      <c r="J26" s="127"/>
      <c r="K26" s="73"/>
      <c r="L26" s="73"/>
    </row>
    <row r="27" spans="1:12" ht="171" customHeight="1">
      <c r="A27" s="66">
        <v>22</v>
      </c>
      <c r="B27" s="76" t="s">
        <v>85</v>
      </c>
      <c r="C27" s="65" t="s">
        <v>28</v>
      </c>
      <c r="D27" s="68">
        <v>6</v>
      </c>
      <c r="E27" s="128"/>
      <c r="F27" s="73"/>
      <c r="G27" s="127"/>
      <c r="H27" s="73"/>
      <c r="I27" s="127"/>
      <c r="J27" s="127"/>
      <c r="K27" s="73"/>
      <c r="L27" s="73"/>
    </row>
    <row r="28" spans="1:12" s="168" customFormat="1" ht="36.75" customHeight="1">
      <c r="A28" s="66">
        <v>23</v>
      </c>
      <c r="B28" s="163" t="s">
        <v>88</v>
      </c>
      <c r="C28" s="75" t="s">
        <v>7</v>
      </c>
      <c r="D28" s="164">
        <v>90</v>
      </c>
      <c r="E28" s="165"/>
      <c r="F28" s="166"/>
      <c r="G28" s="165"/>
      <c r="H28" s="166"/>
      <c r="I28" s="165"/>
      <c r="J28" s="165"/>
      <c r="K28" s="166"/>
      <c r="L28" s="166"/>
    </row>
    <row r="29" spans="1:12" s="168" customFormat="1" ht="38.25" customHeight="1">
      <c r="A29" s="66">
        <v>24</v>
      </c>
      <c r="B29" s="163" t="s">
        <v>89</v>
      </c>
      <c r="C29" s="75" t="s">
        <v>7</v>
      </c>
      <c r="D29" s="164">
        <v>60</v>
      </c>
      <c r="E29" s="165"/>
      <c r="F29" s="166"/>
      <c r="G29" s="165"/>
      <c r="H29" s="166"/>
      <c r="I29" s="165"/>
      <c r="J29" s="165"/>
      <c r="K29" s="166"/>
      <c r="L29" s="166"/>
    </row>
    <row r="30" spans="1:12" s="168" customFormat="1" ht="127.5">
      <c r="A30" s="66">
        <v>25</v>
      </c>
      <c r="B30" s="163" t="s">
        <v>99</v>
      </c>
      <c r="C30" s="75" t="s">
        <v>7</v>
      </c>
      <c r="D30" s="164">
        <v>35</v>
      </c>
      <c r="E30" s="165"/>
      <c r="F30" s="166"/>
      <c r="G30" s="165"/>
      <c r="H30" s="166"/>
      <c r="I30" s="165"/>
      <c r="J30" s="165"/>
      <c r="K30" s="166"/>
      <c r="L30" s="166"/>
    </row>
    <row r="31" spans="1:12" s="168" customFormat="1" ht="153">
      <c r="A31" s="66">
        <v>26</v>
      </c>
      <c r="B31" s="163" t="s">
        <v>86</v>
      </c>
      <c r="C31" s="75" t="s">
        <v>8</v>
      </c>
      <c r="D31" s="164">
        <v>1200</v>
      </c>
      <c r="E31" s="165"/>
      <c r="F31" s="166"/>
      <c r="G31" s="165"/>
      <c r="H31" s="166"/>
      <c r="I31" s="165"/>
      <c r="J31" s="165"/>
      <c r="K31" s="73"/>
      <c r="L31" s="73"/>
    </row>
    <row r="32" spans="1:12" s="168" customFormat="1" ht="255">
      <c r="A32" s="182">
        <v>27</v>
      </c>
      <c r="B32" s="163" t="s">
        <v>102</v>
      </c>
      <c r="C32" s="75" t="s">
        <v>28</v>
      </c>
      <c r="D32" s="164">
        <v>3500</v>
      </c>
      <c r="E32" s="165"/>
      <c r="F32" s="166"/>
      <c r="G32" s="165"/>
      <c r="H32" s="166"/>
      <c r="I32" s="165"/>
      <c r="J32" s="165"/>
      <c r="K32" s="166"/>
      <c r="L32" s="166"/>
    </row>
    <row r="33" spans="1:12" ht="128.25" customHeight="1">
      <c r="A33" s="66">
        <v>28</v>
      </c>
      <c r="B33" s="163" t="s">
        <v>87</v>
      </c>
      <c r="C33" s="75" t="s">
        <v>28</v>
      </c>
      <c r="D33" s="164">
        <v>55</v>
      </c>
      <c r="E33" s="165"/>
      <c r="F33" s="166"/>
      <c r="G33" s="167"/>
      <c r="H33" s="166"/>
      <c r="I33" s="167"/>
      <c r="J33" s="167"/>
      <c r="K33" s="73"/>
      <c r="L33" s="73"/>
    </row>
    <row r="34" spans="1:12" ht="30" customHeight="1">
      <c r="A34" s="204" t="s">
        <v>35</v>
      </c>
      <c r="B34" s="205"/>
      <c r="C34" s="205"/>
      <c r="D34" s="205"/>
      <c r="E34" s="205"/>
      <c r="F34" s="94"/>
      <c r="G34" s="128"/>
      <c r="H34" s="72" t="s">
        <v>6</v>
      </c>
      <c r="I34" s="128"/>
      <c r="J34" s="128"/>
      <c r="K34" s="71" t="s">
        <v>6</v>
      </c>
      <c r="L34" s="71" t="s">
        <v>6</v>
      </c>
    </row>
    <row r="35" spans="1:12" ht="34.5" customHeight="1">
      <c r="A35" s="56"/>
      <c r="B35" s="183" t="s">
        <v>91</v>
      </c>
      <c r="C35" s="57"/>
      <c r="D35" s="57"/>
      <c r="E35" s="57"/>
      <c r="F35" s="58"/>
      <c r="G35" s="59"/>
      <c r="H35" s="59"/>
      <c r="I35" s="59"/>
      <c r="J35" s="59"/>
      <c r="K35" s="58"/>
      <c r="L35" s="58"/>
    </row>
    <row r="36" spans="1:12" ht="12" customHeight="1">
      <c r="A36" s="56"/>
      <c r="B36" s="206"/>
      <c r="C36" s="206"/>
      <c r="D36" s="206"/>
      <c r="E36" s="206"/>
      <c r="F36" s="206"/>
      <c r="G36" s="206"/>
      <c r="H36" s="206"/>
      <c r="I36" s="206"/>
      <c r="J36" s="206"/>
      <c r="K36" s="206"/>
      <c r="L36" s="206"/>
    </row>
    <row r="37" spans="1:12" ht="20.25" customHeight="1">
      <c r="A37" s="56"/>
      <c r="B37" s="78" t="s">
        <v>92</v>
      </c>
      <c r="C37" s="57"/>
      <c r="D37" s="57"/>
      <c r="E37" s="57"/>
      <c r="F37" s="58"/>
      <c r="G37" s="59"/>
      <c r="H37" s="59"/>
      <c r="I37" s="59"/>
      <c r="J37" s="59"/>
      <c r="K37" s="58"/>
      <c r="L37" s="58"/>
    </row>
    <row r="38" spans="1:12" ht="12.75">
      <c r="A38" s="56"/>
      <c r="B38" s="78"/>
      <c r="C38" s="57"/>
      <c r="D38" s="57"/>
      <c r="E38" s="57"/>
      <c r="F38" s="58"/>
      <c r="G38" s="59"/>
      <c r="H38" s="59"/>
      <c r="I38" s="59"/>
      <c r="J38" s="59"/>
      <c r="K38" s="58"/>
      <c r="L38" s="58"/>
    </row>
    <row r="39" spans="1:12" ht="12.75">
      <c r="A39" s="56"/>
      <c r="B39" s="78"/>
      <c r="C39" s="57"/>
      <c r="D39" s="57"/>
      <c r="E39" s="57"/>
      <c r="F39" s="58"/>
      <c r="G39" s="59"/>
      <c r="H39" s="59"/>
      <c r="I39" s="59"/>
      <c r="J39" s="59"/>
      <c r="K39" s="58"/>
      <c r="L39" s="58"/>
    </row>
    <row r="40" spans="1:12" ht="12.75">
      <c r="A40" s="131"/>
      <c r="B40" s="207" t="s">
        <v>24</v>
      </c>
      <c r="C40" s="207"/>
      <c r="D40" s="207"/>
      <c r="E40" s="207"/>
      <c r="F40" s="207"/>
      <c r="G40" s="207"/>
      <c r="H40" s="207"/>
      <c r="I40" s="207"/>
      <c r="J40" s="207"/>
      <c r="K40" s="207"/>
      <c r="L40" s="207"/>
    </row>
    <row r="41" spans="1:12" ht="12.75">
      <c r="A41" s="131"/>
      <c r="B41" s="207"/>
      <c r="C41" s="207"/>
      <c r="D41" s="207"/>
      <c r="E41" s="207"/>
      <c r="F41" s="207"/>
      <c r="G41" s="207"/>
      <c r="H41" s="207"/>
      <c r="I41" s="207"/>
      <c r="J41" s="207"/>
      <c r="K41" s="207"/>
      <c r="L41" s="207"/>
    </row>
    <row r="42" spans="1:12" ht="9" customHeight="1">
      <c r="A42" s="131"/>
      <c r="B42" s="207"/>
      <c r="C42" s="207"/>
      <c r="D42" s="207"/>
      <c r="E42" s="207"/>
      <c r="F42" s="207"/>
      <c r="G42" s="207"/>
      <c r="H42" s="207"/>
      <c r="I42" s="207"/>
      <c r="J42" s="207"/>
      <c r="K42" s="207"/>
      <c r="L42" s="207"/>
    </row>
    <row r="43" spans="1:12" ht="25.5" customHeight="1">
      <c r="A43" s="131"/>
      <c r="B43" s="207" t="s">
        <v>25</v>
      </c>
      <c r="C43" s="207"/>
      <c r="D43" s="207"/>
      <c r="E43" s="207"/>
      <c r="F43" s="207"/>
      <c r="G43" s="207"/>
      <c r="H43" s="207"/>
      <c r="I43" s="207"/>
      <c r="J43" s="207"/>
      <c r="K43" s="207"/>
      <c r="L43" s="207"/>
    </row>
    <row r="44" spans="1:12" ht="29.25" customHeight="1">
      <c r="A44" s="131"/>
      <c r="B44" s="207" t="s">
        <v>26</v>
      </c>
      <c r="C44" s="207"/>
      <c r="D44" s="207"/>
      <c r="E44" s="207"/>
      <c r="F44" s="207"/>
      <c r="G44" s="207"/>
      <c r="H44" s="207"/>
      <c r="I44" s="207"/>
      <c r="J44" s="207"/>
      <c r="K44" s="207"/>
      <c r="L44" s="207"/>
    </row>
    <row r="45" spans="1:12" ht="17.25" customHeight="1">
      <c r="A45" s="56"/>
      <c r="B45" s="57"/>
      <c r="C45" s="57"/>
      <c r="D45" s="57"/>
      <c r="E45" s="57"/>
      <c r="F45" s="58"/>
      <c r="G45" s="59"/>
      <c r="H45" s="59"/>
      <c r="I45" s="59"/>
      <c r="J45" s="59"/>
      <c r="K45" s="58"/>
      <c r="L45" s="58"/>
    </row>
    <row r="46" spans="1:12" ht="17.25" customHeight="1">
      <c r="A46" s="56"/>
      <c r="B46" s="57"/>
      <c r="C46" s="57"/>
      <c r="D46" s="57"/>
      <c r="E46" s="57"/>
      <c r="F46" s="58"/>
      <c r="G46" s="59"/>
      <c r="H46" s="59"/>
      <c r="I46" s="59"/>
      <c r="J46" s="59"/>
      <c r="K46" s="58"/>
      <c r="L46" s="58"/>
    </row>
    <row r="47" spans="1:12" ht="17.25" customHeight="1">
      <c r="A47" s="56"/>
      <c r="B47" s="57"/>
      <c r="C47" s="57"/>
      <c r="D47" s="57"/>
      <c r="E47" s="57"/>
      <c r="F47" s="58"/>
      <c r="G47" s="59"/>
      <c r="H47" s="59"/>
      <c r="I47" s="59"/>
      <c r="J47" s="59"/>
      <c r="K47" s="58"/>
      <c r="L47" s="58"/>
    </row>
    <row r="48" spans="1:12" ht="18.75" customHeight="1">
      <c r="A48" s="60"/>
      <c r="B48" s="79" t="s">
        <v>10</v>
      </c>
      <c r="C48" s="60"/>
      <c r="D48" s="60"/>
      <c r="E48" s="125"/>
      <c r="F48" s="60"/>
      <c r="G48" s="60"/>
      <c r="H48" s="60"/>
      <c r="I48" s="60"/>
      <c r="J48" s="60"/>
      <c r="K48" s="60"/>
      <c r="L48" s="54"/>
    </row>
    <row r="49" spans="1:12" ht="24.75" customHeight="1">
      <c r="A49" s="54"/>
      <c r="B49" s="79" t="s">
        <v>11</v>
      </c>
      <c r="C49" s="60"/>
      <c r="D49" s="60"/>
      <c r="E49" s="125"/>
      <c r="F49" s="60"/>
      <c r="G49" s="60"/>
      <c r="H49" s="54"/>
      <c r="I49" s="54"/>
      <c r="J49" s="54"/>
      <c r="K49" s="54"/>
      <c r="L49" s="54"/>
    </row>
    <row r="50" spans="1:12" ht="26.25" customHeight="1">
      <c r="A50" s="54"/>
      <c r="B50" s="79" t="s">
        <v>14</v>
      </c>
      <c r="C50" s="60"/>
      <c r="D50" s="60"/>
      <c r="E50" s="125"/>
      <c r="F50" s="60"/>
      <c r="G50" s="60"/>
      <c r="H50" s="54"/>
      <c r="I50" s="54"/>
      <c r="J50" s="54"/>
      <c r="K50" s="54"/>
      <c r="L50" s="54"/>
    </row>
    <row r="51" spans="1:12" ht="12.75">
      <c r="A51" s="54"/>
      <c r="B51" s="3"/>
      <c r="C51" s="54"/>
      <c r="D51" s="54"/>
      <c r="F51" s="54"/>
      <c r="G51" s="54"/>
      <c r="H51" s="54"/>
      <c r="I51" s="54"/>
      <c r="J51" s="54"/>
      <c r="K51" s="54"/>
      <c r="L51" s="54"/>
    </row>
    <row r="52" spans="1:12" ht="21" customHeight="1">
      <c r="A52" s="5"/>
      <c r="B52" s="81" t="s">
        <v>15</v>
      </c>
      <c r="C52" s="81"/>
      <c r="D52" s="81"/>
      <c r="E52" s="80"/>
      <c r="F52" s="201" t="s">
        <v>53</v>
      </c>
      <c r="G52" s="201"/>
      <c r="H52" s="201"/>
      <c r="I52" s="201"/>
      <c r="J52" s="201"/>
      <c r="K52" s="201"/>
      <c r="L52" s="201"/>
    </row>
    <row r="53" spans="1:12" ht="19.5" customHeight="1">
      <c r="A53" s="5"/>
      <c r="B53" s="81" t="s">
        <v>16</v>
      </c>
      <c r="C53" s="81"/>
      <c r="D53" s="202" t="s">
        <v>23</v>
      </c>
      <c r="E53" s="202"/>
      <c r="F53" s="202"/>
      <c r="G53" s="202"/>
      <c r="H53" s="202"/>
      <c r="I53" s="202"/>
      <c r="J53" s="202"/>
      <c r="K53" s="202"/>
      <c r="L53" s="202"/>
    </row>
    <row r="54" spans="1:12" ht="16.5">
      <c r="A54" s="5"/>
      <c r="B54" s="8"/>
      <c r="C54" s="8"/>
      <c r="D54" s="8"/>
      <c r="E54" s="8"/>
      <c r="F54" s="8"/>
      <c r="G54" s="8"/>
      <c r="H54" s="8"/>
      <c r="I54" s="8"/>
      <c r="J54" s="8"/>
      <c r="K54" s="7"/>
      <c r="L54" s="7"/>
    </row>
    <row r="55" spans="1:12" ht="12.75">
      <c r="A55" s="5"/>
      <c r="B55" s="6"/>
      <c r="C55" s="5"/>
      <c r="D55" s="5"/>
      <c r="E55" s="126"/>
      <c r="F55" s="5"/>
      <c r="G55" s="5"/>
      <c r="H55" s="5"/>
      <c r="I55" s="5"/>
      <c r="J55" s="5"/>
      <c r="K55" s="5"/>
      <c r="L55" s="5"/>
    </row>
    <row r="56" spans="1:12" ht="12.75">
      <c r="A56" s="5"/>
      <c r="B56" s="6"/>
      <c r="C56" s="5"/>
      <c r="D56" s="5"/>
      <c r="E56" s="126"/>
      <c r="F56" s="5"/>
      <c r="G56" s="5"/>
      <c r="H56" s="5"/>
      <c r="I56" s="5"/>
      <c r="J56" s="5"/>
      <c r="K56" s="5"/>
      <c r="L56" s="5"/>
    </row>
  </sheetData>
  <sheetProtection/>
  <mergeCells count="8">
    <mergeCell ref="F52:L52"/>
    <mergeCell ref="D53:L53"/>
    <mergeCell ref="C2:L3"/>
    <mergeCell ref="A34:E34"/>
    <mergeCell ref="B36:L36"/>
    <mergeCell ref="B40:L42"/>
    <mergeCell ref="B43:L43"/>
    <mergeCell ref="B44:L44"/>
  </mergeCells>
  <printOptions/>
  <pageMargins left="0.3937007874015748" right="0.1968503937007874" top="0.5905511811023623" bottom="0.5905511811023623" header="0.5118110236220472" footer="0.5118110236220472"/>
  <pageSetup fitToHeight="8" fitToWidth="1" horizontalDpi="300" verticalDpi="300" orientation="landscape" paperSize="9" r:id="rId1"/>
  <rowBreaks count="3" manualBreakCount="3">
    <brk id="25" max="255" man="1"/>
    <brk id="30" max="255" man="1"/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3">
      <selection activeCell="B15" sqref="B15"/>
    </sheetView>
  </sheetViews>
  <sheetFormatPr defaultColWidth="9.140625" defaultRowHeight="12.75"/>
  <cols>
    <col min="1" max="1" width="3.8515625" style="9" customWidth="1"/>
    <col min="2" max="2" width="56.8515625" style="9" customWidth="1"/>
    <col min="3" max="3" width="4.57421875" style="9" customWidth="1"/>
    <col min="4" max="4" width="5.7109375" style="9" customWidth="1"/>
    <col min="5" max="6" width="6.28125" style="9" customWidth="1"/>
    <col min="7" max="7" width="9.140625" style="9" bestFit="1" customWidth="1"/>
    <col min="8" max="8" width="7.57421875" style="9" customWidth="1"/>
    <col min="9" max="9" width="8.140625" style="9" bestFit="1" customWidth="1"/>
    <col min="10" max="10" width="9.57421875" style="9" bestFit="1" customWidth="1"/>
    <col min="11" max="11" width="10.421875" style="9" customWidth="1"/>
    <col min="12" max="12" width="11.28125" style="9" customWidth="1"/>
    <col min="13" max="16384" width="9.140625" style="9" customWidth="1"/>
  </cols>
  <sheetData>
    <row r="1" spans="1:12" ht="12.75">
      <c r="A1" s="40"/>
      <c r="B1" s="3" t="s">
        <v>12</v>
      </c>
      <c r="C1" s="54"/>
      <c r="D1" s="54"/>
      <c r="E1" s="2"/>
      <c r="F1" s="54"/>
      <c r="G1" s="54"/>
      <c r="H1" s="54"/>
      <c r="I1" s="54"/>
      <c r="J1" s="54"/>
      <c r="K1" s="54"/>
      <c r="L1" s="54"/>
    </row>
    <row r="2" spans="1:12" ht="18" customHeight="1">
      <c r="A2" s="22"/>
      <c r="B2" s="3" t="s">
        <v>13</v>
      </c>
      <c r="C2" s="213" t="s">
        <v>93</v>
      </c>
      <c r="D2" s="213"/>
      <c r="E2" s="213"/>
      <c r="F2" s="213"/>
      <c r="G2" s="213"/>
      <c r="H2" s="213"/>
      <c r="I2" s="213"/>
      <c r="J2" s="213"/>
      <c r="K2" s="213"/>
      <c r="L2" s="213"/>
    </row>
    <row r="3" spans="1:12" ht="12.75">
      <c r="A3" s="22"/>
      <c r="B3" s="3"/>
      <c r="C3" s="213"/>
      <c r="D3" s="213"/>
      <c r="E3" s="213"/>
      <c r="F3" s="213"/>
      <c r="G3" s="213"/>
      <c r="H3" s="213"/>
      <c r="I3" s="213"/>
      <c r="J3" s="213"/>
      <c r="K3" s="213"/>
      <c r="L3" s="213"/>
    </row>
    <row r="4" spans="1:12" ht="18.75" customHeight="1">
      <c r="A4" s="22"/>
      <c r="B4" s="3" t="s">
        <v>59</v>
      </c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139" customFormat="1" ht="38.25">
      <c r="A5" s="133" t="s">
        <v>0</v>
      </c>
      <c r="B5" s="133" t="s">
        <v>48</v>
      </c>
      <c r="C5" s="133" t="s">
        <v>1</v>
      </c>
      <c r="D5" s="137" t="s">
        <v>39</v>
      </c>
      <c r="E5" s="137" t="s">
        <v>38</v>
      </c>
      <c r="F5" s="137" t="s">
        <v>37</v>
      </c>
      <c r="G5" s="137" t="s">
        <v>3</v>
      </c>
      <c r="H5" s="137" t="s">
        <v>5</v>
      </c>
      <c r="I5" s="137" t="s">
        <v>17</v>
      </c>
      <c r="J5" s="137" t="s">
        <v>4</v>
      </c>
      <c r="K5" s="115" t="s">
        <v>18</v>
      </c>
      <c r="L5" s="115" t="s">
        <v>19</v>
      </c>
    </row>
    <row r="6" spans="1:12" ht="6.75" customHeight="1" hidden="1">
      <c r="A6" s="82"/>
      <c r="B6" s="83"/>
      <c r="C6" s="82"/>
      <c r="D6" s="82"/>
      <c r="E6" s="82"/>
      <c r="F6" s="82"/>
      <c r="G6" s="148">
        <f>E6*D6</f>
        <v>0</v>
      </c>
      <c r="H6" s="82"/>
      <c r="I6" s="82"/>
      <c r="J6" s="148">
        <f>G6*1.08</f>
        <v>0</v>
      </c>
      <c r="K6" s="82"/>
      <c r="L6" s="146"/>
    </row>
    <row r="7" spans="1:12" ht="12.75" customHeight="1" hidden="1">
      <c r="A7" s="217"/>
      <c r="B7" s="218"/>
      <c r="C7" s="218"/>
      <c r="D7" s="218"/>
      <c r="E7" s="218"/>
      <c r="F7" s="84"/>
      <c r="G7" s="140">
        <f>E7*D7</f>
        <v>0</v>
      </c>
      <c r="H7" s="85"/>
      <c r="I7" s="86"/>
      <c r="J7" s="140">
        <f>G7*1.08</f>
        <v>0</v>
      </c>
      <c r="K7" s="86"/>
      <c r="L7" s="147"/>
    </row>
    <row r="8" spans="1:12" ht="60" customHeight="1">
      <c r="A8" s="113">
        <v>1</v>
      </c>
      <c r="B8" s="45" t="s">
        <v>69</v>
      </c>
      <c r="C8" s="44" t="s">
        <v>36</v>
      </c>
      <c r="D8" s="43">
        <v>33</v>
      </c>
      <c r="E8" s="121"/>
      <c r="F8" s="90"/>
      <c r="G8" s="140"/>
      <c r="H8" s="90"/>
      <c r="I8" s="90"/>
      <c r="J8" s="140"/>
      <c r="K8" s="91"/>
      <c r="L8" s="89"/>
    </row>
    <row r="9" spans="1:12" ht="59.25" customHeight="1">
      <c r="A9" s="113">
        <v>2</v>
      </c>
      <c r="B9" s="45" t="s">
        <v>68</v>
      </c>
      <c r="C9" s="44" t="s">
        <v>36</v>
      </c>
      <c r="D9" s="43">
        <v>10</v>
      </c>
      <c r="E9" s="121"/>
      <c r="F9" s="90"/>
      <c r="G9" s="140"/>
      <c r="H9" s="90"/>
      <c r="I9" s="90"/>
      <c r="J9" s="140"/>
      <c r="K9" s="91"/>
      <c r="L9" s="89"/>
    </row>
    <row r="10" spans="1:12" ht="63" customHeight="1">
      <c r="A10" s="113">
        <v>3</v>
      </c>
      <c r="B10" s="45" t="s">
        <v>70</v>
      </c>
      <c r="C10" s="44" t="s">
        <v>36</v>
      </c>
      <c r="D10" s="162">
        <v>8</v>
      </c>
      <c r="E10" s="121"/>
      <c r="F10" s="90"/>
      <c r="G10" s="140"/>
      <c r="H10" s="90"/>
      <c r="I10" s="90"/>
      <c r="J10" s="140"/>
      <c r="K10" s="91"/>
      <c r="L10" s="89"/>
    </row>
    <row r="11" spans="1:12" ht="33.75" customHeight="1">
      <c r="A11" s="113">
        <v>4</v>
      </c>
      <c r="B11" s="45" t="s">
        <v>43</v>
      </c>
      <c r="C11" s="142" t="s">
        <v>8</v>
      </c>
      <c r="D11" s="43">
        <v>200</v>
      </c>
      <c r="E11" s="121"/>
      <c r="F11" s="90"/>
      <c r="G11" s="140"/>
      <c r="H11" s="90"/>
      <c r="I11" s="90"/>
      <c r="J11" s="140"/>
      <c r="K11" s="91"/>
      <c r="L11" s="89"/>
    </row>
    <row r="12" spans="1:12" ht="36.75" customHeight="1">
      <c r="A12" s="113">
        <v>5</v>
      </c>
      <c r="B12" s="45" t="s">
        <v>44</v>
      </c>
      <c r="C12" s="142" t="s">
        <v>8</v>
      </c>
      <c r="D12" s="179">
        <v>15</v>
      </c>
      <c r="E12" s="121"/>
      <c r="F12" s="90"/>
      <c r="G12" s="140"/>
      <c r="H12" s="90"/>
      <c r="I12" s="90"/>
      <c r="J12" s="140"/>
      <c r="K12" s="91"/>
      <c r="L12" s="89"/>
    </row>
    <row r="13" spans="1:12" ht="38.25" customHeight="1">
      <c r="A13" s="113">
        <v>6</v>
      </c>
      <c r="B13" s="45" t="s">
        <v>45</v>
      </c>
      <c r="C13" s="142" t="s">
        <v>8</v>
      </c>
      <c r="D13" s="43">
        <v>200</v>
      </c>
      <c r="E13" s="121"/>
      <c r="F13" s="90"/>
      <c r="G13" s="140"/>
      <c r="H13" s="90"/>
      <c r="I13" s="90"/>
      <c r="J13" s="140"/>
      <c r="K13" s="91"/>
      <c r="L13" s="89"/>
    </row>
    <row r="14" spans="1:12" ht="35.25" customHeight="1">
      <c r="A14" s="113">
        <v>7</v>
      </c>
      <c r="B14" s="45" t="s">
        <v>46</v>
      </c>
      <c r="C14" s="142" t="s">
        <v>8</v>
      </c>
      <c r="D14" s="43">
        <v>20</v>
      </c>
      <c r="E14" s="121"/>
      <c r="F14" s="90"/>
      <c r="G14" s="140"/>
      <c r="H14" s="90"/>
      <c r="I14" s="90"/>
      <c r="J14" s="140"/>
      <c r="K14" s="91"/>
      <c r="L14" s="89"/>
    </row>
    <row r="15" spans="1:12" ht="28.5" customHeight="1">
      <c r="A15" s="113">
        <v>8</v>
      </c>
      <c r="B15" s="150" t="s">
        <v>62</v>
      </c>
      <c r="C15" s="151" t="s">
        <v>8</v>
      </c>
      <c r="D15" s="152">
        <v>600</v>
      </c>
      <c r="E15" s="153"/>
      <c r="F15" s="154"/>
      <c r="G15" s="149"/>
      <c r="H15" s="154"/>
      <c r="I15" s="154"/>
      <c r="J15" s="149"/>
      <c r="K15" s="155"/>
      <c r="L15" s="89"/>
    </row>
    <row r="16" spans="1:12" ht="242.25" customHeight="1">
      <c r="A16" s="113">
        <v>9</v>
      </c>
      <c r="B16" s="42" t="s">
        <v>77</v>
      </c>
      <c r="C16" s="46" t="s">
        <v>28</v>
      </c>
      <c r="D16" s="141">
        <v>120</v>
      </c>
      <c r="E16" s="47"/>
      <c r="F16" s="48"/>
      <c r="G16" s="159"/>
      <c r="H16" s="49"/>
      <c r="I16" s="48"/>
      <c r="J16" s="159"/>
      <c r="K16" s="48"/>
      <c r="L16" s="48"/>
    </row>
    <row r="17" spans="1:12" ht="264" customHeight="1">
      <c r="A17" s="113">
        <v>10</v>
      </c>
      <c r="B17" s="156" t="s">
        <v>78</v>
      </c>
      <c r="C17" s="46" t="s">
        <v>28</v>
      </c>
      <c r="D17" s="157">
        <v>160</v>
      </c>
      <c r="E17" s="158"/>
      <c r="F17" s="89"/>
      <c r="G17" s="149"/>
      <c r="H17" s="89"/>
      <c r="I17" s="89"/>
      <c r="J17" s="149"/>
      <c r="K17" s="89"/>
      <c r="L17" s="89"/>
    </row>
    <row r="18" spans="1:12" ht="164.25" customHeight="1">
      <c r="A18" s="113">
        <v>11</v>
      </c>
      <c r="B18" s="92" t="s">
        <v>63</v>
      </c>
      <c r="C18" s="93" t="s">
        <v>28</v>
      </c>
      <c r="D18" s="180">
        <v>10</v>
      </c>
      <c r="E18" s="122"/>
      <c r="F18" s="50"/>
      <c r="G18" s="159"/>
      <c r="H18" s="50"/>
      <c r="I18" s="50"/>
      <c r="J18" s="159"/>
      <c r="K18" s="50"/>
      <c r="L18" s="50"/>
    </row>
    <row r="19" spans="1:12" ht="27.75" customHeight="1">
      <c r="A19" s="204" t="s">
        <v>35</v>
      </c>
      <c r="B19" s="205"/>
      <c r="C19" s="205"/>
      <c r="D19" s="205"/>
      <c r="E19" s="205"/>
      <c r="F19" s="94"/>
      <c r="G19" s="123"/>
      <c r="H19" s="95" t="s">
        <v>6</v>
      </c>
      <c r="I19" s="123"/>
      <c r="J19" s="123"/>
      <c r="K19" s="96" t="s">
        <v>6</v>
      </c>
      <c r="L19" s="88" t="s">
        <v>6</v>
      </c>
    </row>
    <row r="20" spans="1:12" ht="14.25" customHeight="1">
      <c r="A20" s="19"/>
      <c r="B20" s="19"/>
      <c r="C20" s="19"/>
      <c r="D20" s="19"/>
      <c r="E20" s="19"/>
      <c r="F20" s="87"/>
      <c r="G20" s="120"/>
      <c r="H20" s="120"/>
      <c r="I20" s="87"/>
      <c r="J20" s="87"/>
      <c r="K20" s="87"/>
      <c r="L20" s="87"/>
    </row>
    <row r="21" spans="1:12" ht="13.5" customHeight="1">
      <c r="A21" s="22"/>
      <c r="B21" s="210" t="s">
        <v>64</v>
      </c>
      <c r="C21" s="210"/>
      <c r="D21" s="210"/>
      <c r="E21" s="210"/>
      <c r="F21" s="210"/>
      <c r="G21" s="210"/>
      <c r="H21" s="210"/>
      <c r="I21" s="210"/>
      <c r="J21" s="210"/>
      <c r="K21" s="210"/>
      <c r="L21" s="210"/>
    </row>
    <row r="22" spans="1:12" ht="13.5" customHeight="1">
      <c r="A22" s="22"/>
      <c r="B22" s="211" t="s">
        <v>65</v>
      </c>
      <c r="C22" s="211"/>
      <c r="D22" s="211"/>
      <c r="E22" s="211"/>
      <c r="F22" s="211"/>
      <c r="G22" s="211"/>
      <c r="H22" s="211"/>
      <c r="I22" s="211"/>
      <c r="J22" s="211"/>
      <c r="K22" s="211"/>
      <c r="L22" s="211"/>
    </row>
    <row r="23" spans="1:12" ht="13.5" customHeight="1">
      <c r="A23" s="22"/>
      <c r="B23" s="40" t="s">
        <v>66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</row>
    <row r="24" spans="1:12" ht="13.5" customHeight="1">
      <c r="A24" s="22"/>
      <c r="B24" s="41"/>
      <c r="C24" s="40"/>
      <c r="D24" s="40"/>
      <c r="E24" s="40"/>
      <c r="F24" s="40"/>
      <c r="G24" s="40"/>
      <c r="H24" s="40"/>
      <c r="I24" s="40"/>
      <c r="J24" s="40"/>
      <c r="K24" s="40"/>
      <c r="L24" s="40"/>
    </row>
    <row r="25" spans="1:12" ht="13.5" customHeight="1">
      <c r="A25" s="22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</row>
    <row r="26" spans="1:12" ht="13.5" customHeight="1">
      <c r="A26" s="22"/>
      <c r="B26" s="219" t="s">
        <v>34</v>
      </c>
      <c r="C26" s="219"/>
      <c r="D26" s="219"/>
      <c r="E26" s="219"/>
      <c r="F26" s="219"/>
      <c r="G26" s="219"/>
      <c r="H26" s="219"/>
      <c r="I26" s="219"/>
      <c r="J26" s="219"/>
      <c r="K26" s="219"/>
      <c r="L26" s="219"/>
    </row>
    <row r="27" spans="1:12" ht="18" customHeight="1">
      <c r="A27" s="22"/>
      <c r="B27" s="208" t="s">
        <v>33</v>
      </c>
      <c r="C27" s="208"/>
      <c r="D27" s="208"/>
      <c r="E27" s="208"/>
      <c r="F27" s="208"/>
      <c r="G27" s="208"/>
      <c r="H27" s="208"/>
      <c r="I27" s="208"/>
      <c r="J27" s="208"/>
      <c r="K27" s="208"/>
      <c r="L27" s="208"/>
    </row>
    <row r="28" spans="1:12" ht="6" customHeight="1">
      <c r="A28" s="22"/>
      <c r="B28" s="39"/>
      <c r="C28" s="97"/>
      <c r="D28" s="22"/>
      <c r="E28" s="22"/>
      <c r="F28" s="22"/>
      <c r="G28" s="22"/>
      <c r="H28" s="22"/>
      <c r="I28" s="22"/>
      <c r="J28" s="22"/>
      <c r="K28" s="22"/>
      <c r="L28" s="22"/>
    </row>
    <row r="29" spans="1:12" ht="12.75" hidden="1">
      <c r="A29" s="22"/>
      <c r="B29" s="38"/>
      <c r="C29" s="97"/>
      <c r="D29" s="22"/>
      <c r="E29" s="22"/>
      <c r="F29" s="22"/>
      <c r="G29" s="22"/>
      <c r="H29" s="22"/>
      <c r="I29" s="22"/>
      <c r="J29" s="22"/>
      <c r="K29" s="22"/>
      <c r="L29" s="22"/>
    </row>
    <row r="30" spans="1:12" ht="12.75">
      <c r="A30" s="18"/>
      <c r="B30" s="18" t="s">
        <v>32</v>
      </c>
      <c r="C30" s="18"/>
      <c r="D30" s="19"/>
      <c r="E30" s="16"/>
      <c r="F30" s="16"/>
      <c r="G30" s="16"/>
      <c r="H30" s="16"/>
      <c r="I30" s="16"/>
      <c r="J30" s="16"/>
      <c r="K30" s="22"/>
      <c r="L30" s="22"/>
    </row>
    <row r="31" spans="1:12" ht="12.75">
      <c r="A31" s="98"/>
      <c r="B31" s="18"/>
      <c r="C31" s="23"/>
      <c r="D31" s="37"/>
      <c r="E31" s="36"/>
      <c r="F31" s="35"/>
      <c r="G31" s="22"/>
      <c r="H31" s="22"/>
      <c r="I31" s="22"/>
      <c r="J31" s="22"/>
      <c r="K31" s="22"/>
      <c r="L31" s="22"/>
    </row>
    <row r="32" spans="1:12" ht="12.75">
      <c r="A32" s="98"/>
      <c r="B32" s="18"/>
      <c r="C32" s="22"/>
      <c r="D32" s="37"/>
      <c r="E32" s="36"/>
      <c r="F32" s="35"/>
      <c r="G32" s="22"/>
      <c r="H32" s="22"/>
      <c r="I32" s="22"/>
      <c r="J32" s="22"/>
      <c r="K32" s="22"/>
      <c r="L32" s="22"/>
    </row>
    <row r="33" spans="1:12" ht="15">
      <c r="A33" s="24"/>
      <c r="B33" s="18"/>
      <c r="C33" s="23"/>
      <c r="D33" s="34"/>
      <c r="E33" s="33"/>
      <c r="F33" s="32"/>
      <c r="G33" s="27"/>
      <c r="H33" s="27"/>
      <c r="I33" s="27"/>
      <c r="J33" s="27"/>
      <c r="K33" s="27"/>
      <c r="L33" s="27"/>
    </row>
    <row r="34" spans="1:12" ht="15">
      <c r="A34" s="24"/>
      <c r="B34" s="31"/>
      <c r="C34" s="30"/>
      <c r="D34" s="29"/>
      <c r="E34" s="28"/>
      <c r="F34" s="27"/>
      <c r="G34" s="26"/>
      <c r="H34" s="27"/>
      <c r="I34" s="27"/>
      <c r="J34" s="27"/>
      <c r="K34" s="26"/>
      <c r="L34" s="26"/>
    </row>
    <row r="35" spans="1:12" ht="14.25" customHeight="1">
      <c r="A35" s="24"/>
      <c r="B35" s="81" t="s">
        <v>15</v>
      </c>
      <c r="C35" s="116"/>
      <c r="D35" s="116"/>
      <c r="E35" s="116"/>
      <c r="F35" s="117"/>
      <c r="G35" s="209" t="s">
        <v>54</v>
      </c>
      <c r="H35" s="209"/>
      <c r="I35" s="209"/>
      <c r="J35" s="209"/>
      <c r="K35" s="209"/>
      <c r="L35" s="209"/>
    </row>
    <row r="36" spans="1:12" ht="12.75" customHeight="1">
      <c r="A36" s="24"/>
      <c r="B36" s="81" t="s">
        <v>16</v>
      </c>
      <c r="C36" s="116"/>
      <c r="D36" s="212" t="s">
        <v>55</v>
      </c>
      <c r="E36" s="212"/>
      <c r="F36" s="212"/>
      <c r="G36" s="212"/>
      <c r="H36" s="212"/>
      <c r="I36" s="212"/>
      <c r="J36" s="212"/>
      <c r="K36" s="212"/>
      <c r="L36" s="212"/>
    </row>
    <row r="37" spans="1:12" ht="12.75">
      <c r="A37" s="24"/>
      <c r="B37" s="10"/>
      <c r="C37" s="15"/>
      <c r="D37" s="14"/>
      <c r="E37" s="20"/>
      <c r="F37" s="22"/>
      <c r="G37" s="23"/>
      <c r="H37" s="22"/>
      <c r="I37" s="22"/>
      <c r="J37" s="22"/>
      <c r="K37" s="21"/>
      <c r="L37" s="21"/>
    </row>
    <row r="38" spans="1:12" ht="12.75">
      <c r="A38" s="10"/>
      <c r="B38" s="15"/>
      <c r="C38" s="214"/>
      <c r="D38" s="215"/>
      <c r="E38" s="10"/>
      <c r="F38" s="10"/>
      <c r="G38" s="10"/>
      <c r="H38" s="10"/>
      <c r="I38" s="10"/>
      <c r="J38" s="10"/>
      <c r="K38" s="10"/>
      <c r="L38" s="10"/>
    </row>
    <row r="39" spans="1:12" ht="12.75">
      <c r="A39" s="10"/>
      <c r="B39" s="15"/>
      <c r="C39" s="214"/>
      <c r="D39" s="215"/>
      <c r="E39" s="10"/>
      <c r="F39" s="10"/>
      <c r="G39" s="10"/>
      <c r="H39" s="10"/>
      <c r="I39" s="10"/>
      <c r="J39" s="10"/>
      <c r="K39" s="10"/>
      <c r="L39" s="10"/>
    </row>
    <row r="40" spans="1:12" ht="12.75">
      <c r="A40" s="10"/>
      <c r="B40" s="15"/>
      <c r="C40" s="14"/>
      <c r="D40" s="13"/>
      <c r="E40" s="10"/>
      <c r="F40" s="10"/>
      <c r="G40" s="10"/>
      <c r="H40" s="10"/>
      <c r="I40" s="10"/>
      <c r="J40" s="10"/>
      <c r="K40" s="10"/>
      <c r="L40" s="10"/>
    </row>
    <row r="41" spans="1:12" ht="12.75">
      <c r="A41" s="10"/>
      <c r="B41" s="15"/>
      <c r="C41" s="14"/>
      <c r="D41" s="13"/>
      <c r="E41" s="10"/>
      <c r="F41" s="10"/>
      <c r="G41" s="10"/>
      <c r="H41" s="10"/>
      <c r="I41" s="10"/>
      <c r="J41" s="10"/>
      <c r="K41" s="10"/>
      <c r="L41" s="10"/>
    </row>
    <row r="42" spans="1:12" ht="12.75">
      <c r="A42" s="10"/>
      <c r="B42" s="15"/>
      <c r="C42" s="14"/>
      <c r="D42" s="13"/>
      <c r="E42" s="10"/>
      <c r="F42" s="10"/>
      <c r="G42" s="10"/>
      <c r="H42" s="10"/>
      <c r="I42" s="10"/>
      <c r="J42" s="10"/>
      <c r="K42" s="10"/>
      <c r="L42" s="10"/>
    </row>
    <row r="43" spans="1:12" ht="12.75">
      <c r="A43" s="10"/>
      <c r="B43" s="15"/>
      <c r="C43" s="14"/>
      <c r="D43" s="13"/>
      <c r="E43" s="10"/>
      <c r="F43" s="10"/>
      <c r="G43" s="10"/>
      <c r="H43" s="10"/>
      <c r="I43" s="10"/>
      <c r="J43" s="10"/>
      <c r="K43" s="10"/>
      <c r="L43" s="10"/>
    </row>
    <row r="44" spans="1:12" ht="12.75">
      <c r="A44" s="18"/>
      <c r="B44" s="15"/>
      <c r="C44" s="14"/>
      <c r="D44" s="13"/>
      <c r="E44" s="16"/>
      <c r="F44" s="16"/>
      <c r="G44" s="16"/>
      <c r="H44" s="16"/>
      <c r="I44" s="16"/>
      <c r="J44" s="16"/>
      <c r="K44" s="10"/>
      <c r="L44" s="10"/>
    </row>
    <row r="45" spans="1:12" ht="12.75">
      <c r="A45" s="10"/>
      <c r="B45" s="15"/>
      <c r="C45" s="14"/>
      <c r="D45" s="13"/>
      <c r="E45" s="10"/>
      <c r="F45" s="10"/>
      <c r="G45" s="10"/>
      <c r="H45" s="10"/>
      <c r="I45" s="10"/>
      <c r="J45" s="10"/>
      <c r="K45" s="10"/>
      <c r="L45" s="10"/>
    </row>
    <row r="46" spans="1:12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</row>
    <row r="47" spans="1:12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1:10" ht="12.75">
      <c r="A48" s="10"/>
      <c r="B48" s="15"/>
      <c r="C48" s="14"/>
      <c r="D48" s="13"/>
      <c r="E48" s="10"/>
      <c r="F48" s="10"/>
      <c r="G48" s="10"/>
      <c r="H48" s="10"/>
      <c r="I48" s="10"/>
      <c r="J48" s="10"/>
    </row>
    <row r="49" spans="1:10" ht="12.75">
      <c r="A49" s="10"/>
      <c r="B49" s="15"/>
      <c r="C49" s="14"/>
      <c r="D49" s="13"/>
      <c r="E49" s="10"/>
      <c r="F49" s="10"/>
      <c r="G49" s="10"/>
      <c r="H49" s="10"/>
      <c r="I49" s="10"/>
      <c r="J49" s="10"/>
    </row>
    <row r="50" spans="1:10" ht="12.75">
      <c r="A50" s="10"/>
      <c r="B50" s="15"/>
      <c r="C50" s="14"/>
      <c r="D50" s="20"/>
      <c r="E50" s="10"/>
      <c r="F50" s="10"/>
      <c r="G50" s="10"/>
      <c r="H50" s="10"/>
      <c r="I50" s="10"/>
      <c r="J50" s="10"/>
    </row>
    <row r="51" spans="1:12" ht="12.75">
      <c r="A51" s="10"/>
      <c r="B51" s="18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ht="12.75">
      <c r="A52" s="18"/>
      <c r="B52" s="18"/>
      <c r="C52" s="18"/>
      <c r="D52" s="19"/>
      <c r="E52" s="16"/>
      <c r="F52" s="16"/>
      <c r="G52" s="16"/>
      <c r="H52" s="16"/>
      <c r="I52" s="16"/>
      <c r="J52" s="16"/>
      <c r="K52" s="18"/>
      <c r="L52" s="18"/>
    </row>
    <row r="53" spans="1:12" ht="20.25" customHeight="1">
      <c r="A53" s="17"/>
      <c r="B53" s="15"/>
      <c r="C53" s="14"/>
      <c r="D53" s="13"/>
      <c r="E53" s="16"/>
      <c r="F53" s="16"/>
      <c r="G53" s="16"/>
      <c r="H53" s="16"/>
      <c r="I53" s="16"/>
      <c r="J53" s="16"/>
      <c r="K53" s="10"/>
      <c r="L53" s="10"/>
    </row>
    <row r="54" spans="1:12" ht="21.75" customHeight="1">
      <c r="A54" s="10"/>
      <c r="B54" s="15"/>
      <c r="C54" s="14"/>
      <c r="D54" s="13"/>
      <c r="E54" s="11"/>
      <c r="F54" s="11"/>
      <c r="G54" s="12"/>
      <c r="H54" s="11"/>
      <c r="I54" s="11"/>
      <c r="J54" s="11"/>
      <c r="K54" s="10"/>
      <c r="L54" s="10"/>
    </row>
  </sheetData>
  <sheetProtection/>
  <mergeCells count="12">
    <mergeCell ref="C38:C39"/>
    <mergeCell ref="D38:D39"/>
    <mergeCell ref="C4:L4"/>
    <mergeCell ref="A7:E7"/>
    <mergeCell ref="A19:E19"/>
    <mergeCell ref="B26:L26"/>
    <mergeCell ref="B27:L27"/>
    <mergeCell ref="G35:L35"/>
    <mergeCell ref="B21:L21"/>
    <mergeCell ref="B22:L22"/>
    <mergeCell ref="D36:L36"/>
    <mergeCell ref="C2:L3"/>
  </mergeCells>
  <printOptions/>
  <pageMargins left="0.5905511811023623" right="0.1968503937007874" top="0.7874015748031497" bottom="0.5905511811023623" header="0.5118110236220472" footer="0"/>
  <pageSetup horizontalDpi="300" verticalDpi="300" orientation="landscape" paperSize="9" scale="97" r:id="rId1"/>
  <rowBreaks count="2" manualBreakCount="2">
    <brk id="15" max="11" man="1"/>
    <brk id="1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5">
      <selection activeCell="B16" sqref="B16"/>
    </sheetView>
  </sheetViews>
  <sheetFormatPr defaultColWidth="9.140625" defaultRowHeight="12.75"/>
  <cols>
    <col min="1" max="1" width="5.00390625" style="52" customWidth="1"/>
    <col min="2" max="2" width="48.00390625" style="52" customWidth="1"/>
    <col min="3" max="3" width="5.28125" style="52" customWidth="1"/>
    <col min="4" max="4" width="6.7109375" style="52" customWidth="1"/>
    <col min="5" max="5" width="7.421875" style="52" customWidth="1"/>
    <col min="6" max="6" width="8.140625" style="52" customWidth="1"/>
    <col min="7" max="7" width="10.140625" style="52" bestFit="1" customWidth="1"/>
    <col min="8" max="8" width="7.140625" style="52" customWidth="1"/>
    <col min="9" max="9" width="8.28125" style="52" customWidth="1"/>
    <col min="10" max="10" width="10.140625" style="52" bestFit="1" customWidth="1"/>
    <col min="11" max="11" width="10.28125" style="52" customWidth="1"/>
    <col min="12" max="12" width="12.7109375" style="52" customWidth="1"/>
    <col min="13" max="16384" width="9.140625" style="52" customWidth="1"/>
  </cols>
  <sheetData>
    <row r="1" spans="1:12" ht="15">
      <c r="A1" s="40"/>
      <c r="B1" s="3" t="s">
        <v>12</v>
      </c>
      <c r="C1" s="54"/>
      <c r="D1" s="54"/>
      <c r="E1" s="2"/>
      <c r="F1" s="54"/>
      <c r="G1" s="54"/>
      <c r="H1" s="54"/>
      <c r="I1" s="54"/>
      <c r="J1" s="54"/>
      <c r="K1" s="54"/>
      <c r="L1" s="54"/>
    </row>
    <row r="2" spans="1:12" ht="15" customHeight="1">
      <c r="A2" s="22"/>
      <c r="B2" s="3" t="s">
        <v>13</v>
      </c>
      <c r="C2" s="213" t="s">
        <v>93</v>
      </c>
      <c r="D2" s="213"/>
      <c r="E2" s="213"/>
      <c r="F2" s="213"/>
      <c r="G2" s="213"/>
      <c r="H2" s="213"/>
      <c r="I2" s="213"/>
      <c r="J2" s="213"/>
      <c r="K2" s="213"/>
      <c r="L2" s="213"/>
    </row>
    <row r="3" spans="1:12" ht="15">
      <c r="A3" s="22"/>
      <c r="B3" s="3"/>
      <c r="C3" s="213"/>
      <c r="D3" s="213"/>
      <c r="E3" s="213"/>
      <c r="F3" s="213"/>
      <c r="G3" s="213"/>
      <c r="H3" s="213"/>
      <c r="I3" s="213"/>
      <c r="J3" s="213"/>
      <c r="K3" s="213"/>
      <c r="L3" s="213"/>
    </row>
    <row r="4" spans="1:13" ht="15">
      <c r="A4" s="22"/>
      <c r="B4" s="3" t="s">
        <v>60</v>
      </c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118"/>
    </row>
    <row r="5" spans="1:13" s="138" customFormat="1" ht="48" customHeight="1">
      <c r="A5" s="133" t="s">
        <v>0</v>
      </c>
      <c r="B5" s="133" t="s">
        <v>48</v>
      </c>
      <c r="C5" s="133" t="s">
        <v>1</v>
      </c>
      <c r="D5" s="134" t="s">
        <v>39</v>
      </c>
      <c r="E5" s="135" t="s">
        <v>38</v>
      </c>
      <c r="F5" s="136" t="s">
        <v>37</v>
      </c>
      <c r="G5" s="137" t="s">
        <v>3</v>
      </c>
      <c r="H5" s="137" t="s">
        <v>5</v>
      </c>
      <c r="I5" s="137" t="s">
        <v>17</v>
      </c>
      <c r="J5" s="137" t="s">
        <v>4</v>
      </c>
      <c r="K5" s="115" t="s">
        <v>18</v>
      </c>
      <c r="L5" s="115" t="s">
        <v>19</v>
      </c>
      <c r="M5" s="119"/>
    </row>
    <row r="6" spans="1:13" ht="147" customHeight="1">
      <c r="A6" s="99">
        <v>1</v>
      </c>
      <c r="B6" s="105" t="s">
        <v>72</v>
      </c>
      <c r="C6" s="107" t="s">
        <v>36</v>
      </c>
      <c r="D6" s="102">
        <v>85</v>
      </c>
      <c r="E6" s="108"/>
      <c r="F6" s="100"/>
      <c r="G6" s="129"/>
      <c r="H6" s="130"/>
      <c r="I6" s="108"/>
      <c r="J6" s="108"/>
      <c r="K6" s="103"/>
      <c r="L6" s="104"/>
      <c r="M6" s="118"/>
    </row>
    <row r="7" spans="1:13" ht="147" customHeight="1">
      <c r="A7" s="99">
        <v>2</v>
      </c>
      <c r="B7" s="105" t="s">
        <v>58</v>
      </c>
      <c r="C7" s="107" t="s">
        <v>7</v>
      </c>
      <c r="D7" s="102">
        <v>20</v>
      </c>
      <c r="E7" s="108"/>
      <c r="F7" s="100"/>
      <c r="G7" s="129"/>
      <c r="H7" s="130"/>
      <c r="I7" s="108"/>
      <c r="J7" s="108"/>
      <c r="K7" s="103"/>
      <c r="L7" s="104"/>
      <c r="M7" s="118"/>
    </row>
    <row r="8" spans="1:12" ht="58.5" customHeight="1">
      <c r="A8" s="99">
        <v>3</v>
      </c>
      <c r="B8" s="105" t="s">
        <v>73</v>
      </c>
      <c r="C8" s="107" t="s">
        <v>7</v>
      </c>
      <c r="D8" s="102">
        <v>10</v>
      </c>
      <c r="E8" s="108"/>
      <c r="F8" s="100"/>
      <c r="G8" s="129"/>
      <c r="H8" s="130"/>
      <c r="I8" s="108"/>
      <c r="J8" s="108"/>
      <c r="K8" s="103"/>
      <c r="L8" s="104"/>
    </row>
    <row r="9" spans="1:12" ht="61.5" customHeight="1">
      <c r="A9" s="99">
        <v>4</v>
      </c>
      <c r="B9" s="105" t="s">
        <v>74</v>
      </c>
      <c r="C9" s="107" t="s">
        <v>7</v>
      </c>
      <c r="D9" s="102">
        <v>30</v>
      </c>
      <c r="E9" s="108"/>
      <c r="F9" s="100"/>
      <c r="G9" s="129"/>
      <c r="H9" s="130"/>
      <c r="I9" s="108"/>
      <c r="J9" s="108"/>
      <c r="K9" s="103"/>
      <c r="L9" s="104"/>
    </row>
    <row r="10" spans="1:12" ht="63.75" customHeight="1">
      <c r="A10" s="99">
        <v>5</v>
      </c>
      <c r="B10" s="105" t="s">
        <v>67</v>
      </c>
      <c r="C10" s="107" t="s">
        <v>7</v>
      </c>
      <c r="D10" s="102">
        <v>230</v>
      </c>
      <c r="E10" s="108"/>
      <c r="F10" s="100"/>
      <c r="G10" s="129"/>
      <c r="H10" s="130"/>
      <c r="I10" s="108"/>
      <c r="J10" s="108"/>
      <c r="K10" s="103"/>
      <c r="L10" s="104"/>
    </row>
    <row r="11" spans="1:12" ht="67.5" customHeight="1">
      <c r="A11" s="99">
        <v>6</v>
      </c>
      <c r="B11" s="105" t="s">
        <v>61</v>
      </c>
      <c r="C11" s="107" t="s">
        <v>7</v>
      </c>
      <c r="D11" s="102">
        <v>500</v>
      </c>
      <c r="E11" s="108"/>
      <c r="F11" s="100"/>
      <c r="G11" s="129"/>
      <c r="H11" s="130"/>
      <c r="I11" s="108"/>
      <c r="J11" s="108"/>
      <c r="K11" s="103"/>
      <c r="L11" s="104"/>
    </row>
    <row r="12" spans="1:12" ht="215.25" customHeight="1">
      <c r="A12" s="177">
        <v>7</v>
      </c>
      <c r="B12" s="106" t="s">
        <v>97</v>
      </c>
      <c r="C12" s="173" t="s">
        <v>8</v>
      </c>
      <c r="D12" s="111">
        <v>1500</v>
      </c>
      <c r="E12" s="181"/>
      <c r="F12" s="109"/>
      <c r="G12" s="129"/>
      <c r="H12" s="130"/>
      <c r="I12" s="108"/>
      <c r="J12" s="108"/>
      <c r="K12" s="103"/>
      <c r="L12" s="104"/>
    </row>
    <row r="13" spans="1:12" ht="198" customHeight="1">
      <c r="A13" s="192">
        <v>8</v>
      </c>
      <c r="B13" s="194" t="s">
        <v>96</v>
      </c>
      <c r="C13" s="107" t="s">
        <v>8</v>
      </c>
      <c r="D13" s="111">
        <v>1500</v>
      </c>
      <c r="E13" s="108"/>
      <c r="F13" s="109"/>
      <c r="G13" s="129"/>
      <c r="H13" s="130"/>
      <c r="I13" s="108"/>
      <c r="J13" s="108"/>
      <c r="K13" s="103"/>
      <c r="L13" s="104"/>
    </row>
    <row r="14" spans="1:12" ht="92.25" customHeight="1">
      <c r="A14" s="192">
        <v>9</v>
      </c>
      <c r="B14" s="193" t="s">
        <v>56</v>
      </c>
      <c r="C14" s="107" t="s">
        <v>28</v>
      </c>
      <c r="D14" s="102">
        <v>5000</v>
      </c>
      <c r="E14" s="108"/>
      <c r="F14" s="100"/>
      <c r="G14" s="129"/>
      <c r="H14" s="130"/>
      <c r="I14" s="108"/>
      <c r="J14" s="108"/>
      <c r="K14" s="103"/>
      <c r="L14" s="104"/>
    </row>
    <row r="15" spans="1:12" ht="191.25">
      <c r="A15" s="188">
        <v>10</v>
      </c>
      <c r="B15" s="189" t="s">
        <v>57</v>
      </c>
      <c r="C15" s="184" t="s">
        <v>8</v>
      </c>
      <c r="D15" s="190">
        <v>170</v>
      </c>
      <c r="E15" s="185"/>
      <c r="F15" s="191"/>
      <c r="G15" s="175"/>
      <c r="H15" s="176"/>
      <c r="I15" s="185"/>
      <c r="J15" s="174"/>
      <c r="K15" s="186"/>
      <c r="L15" s="187"/>
    </row>
    <row r="16" spans="1:12" ht="213" customHeight="1">
      <c r="A16" s="177">
        <v>11</v>
      </c>
      <c r="B16" s="112" t="s">
        <v>50</v>
      </c>
      <c r="C16" s="107" t="s">
        <v>8</v>
      </c>
      <c r="D16" s="111">
        <v>6500</v>
      </c>
      <c r="E16" s="108"/>
      <c r="F16" s="100"/>
      <c r="G16" s="129"/>
      <c r="H16" s="130"/>
      <c r="I16" s="108"/>
      <c r="J16" s="108"/>
      <c r="K16" s="103"/>
      <c r="L16" s="104"/>
    </row>
    <row r="17" spans="1:12" ht="280.5" customHeight="1">
      <c r="A17" s="192">
        <v>12</v>
      </c>
      <c r="B17" s="112" t="s">
        <v>51</v>
      </c>
      <c r="C17" s="107" t="s">
        <v>8</v>
      </c>
      <c r="D17" s="200">
        <v>230</v>
      </c>
      <c r="E17" s="108"/>
      <c r="F17" s="100"/>
      <c r="G17" s="129"/>
      <c r="H17" s="130"/>
      <c r="I17" s="108"/>
      <c r="J17" s="108"/>
      <c r="K17" s="103"/>
      <c r="L17" s="104"/>
    </row>
    <row r="18" spans="1:12" ht="30.75" customHeight="1">
      <c r="A18" s="220" t="s">
        <v>35</v>
      </c>
      <c r="B18" s="221"/>
      <c r="C18" s="221"/>
      <c r="D18" s="221"/>
      <c r="E18" s="221"/>
      <c r="F18" s="195"/>
      <c r="G18" s="196"/>
      <c r="H18" s="197" t="s">
        <v>6</v>
      </c>
      <c r="I18" s="174"/>
      <c r="J18" s="196"/>
      <c r="K18" s="198" t="s">
        <v>6</v>
      </c>
      <c r="L18" s="199" t="s">
        <v>6</v>
      </c>
    </row>
    <row r="19" spans="1:12" ht="9" customHeight="1">
      <c r="A19" s="19"/>
      <c r="B19" s="19"/>
      <c r="C19" s="19"/>
      <c r="D19" s="19"/>
      <c r="E19" s="19"/>
      <c r="F19" s="87"/>
      <c r="G19" s="143"/>
      <c r="H19" s="120"/>
      <c r="I19" s="144"/>
      <c r="J19" s="143"/>
      <c r="K19" s="87"/>
      <c r="L19" s="87"/>
    </row>
    <row r="20" spans="1:12" ht="27" customHeight="1">
      <c r="A20" s="22"/>
      <c r="B20" s="219" t="s">
        <v>34</v>
      </c>
      <c r="C20" s="219"/>
      <c r="D20" s="219"/>
      <c r="E20" s="219"/>
      <c r="F20" s="219"/>
      <c r="G20" s="219"/>
      <c r="H20" s="219"/>
      <c r="I20" s="219"/>
      <c r="J20" s="219"/>
      <c r="K20" s="219"/>
      <c r="L20" s="219"/>
    </row>
    <row r="21" spans="1:12" ht="16.5" customHeight="1">
      <c r="A21" s="22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</row>
    <row r="22" spans="1:12" ht="21.75" customHeight="1">
      <c r="A22" s="22"/>
      <c r="B22" s="208" t="s">
        <v>33</v>
      </c>
      <c r="C22" s="208"/>
      <c r="D22" s="208"/>
      <c r="E22" s="208"/>
      <c r="F22" s="208"/>
      <c r="G22" s="208"/>
      <c r="H22" s="208"/>
      <c r="I22" s="208"/>
      <c r="J22" s="208"/>
      <c r="K22" s="208"/>
      <c r="L22" s="208"/>
    </row>
    <row r="23" spans="1:12" ht="16.5" customHeight="1">
      <c r="A23" s="22"/>
      <c r="B23" s="39"/>
      <c r="C23" s="97"/>
      <c r="D23" s="22"/>
      <c r="E23" s="22"/>
      <c r="F23" s="22"/>
      <c r="G23" s="22"/>
      <c r="H23" s="22"/>
      <c r="I23" s="22"/>
      <c r="J23" s="22"/>
      <c r="K23" s="22"/>
      <c r="L23" s="160"/>
    </row>
    <row r="24" spans="1:12" ht="15">
      <c r="A24" s="18"/>
      <c r="B24" s="18" t="s">
        <v>32</v>
      </c>
      <c r="C24" s="18"/>
      <c r="D24" s="19"/>
      <c r="E24" s="16"/>
      <c r="F24" s="16"/>
      <c r="G24" s="16"/>
      <c r="H24" s="16"/>
      <c r="I24" s="16"/>
      <c r="J24" s="16"/>
      <c r="K24" s="22"/>
      <c r="L24" s="22"/>
    </row>
    <row r="25" spans="1:12" ht="15">
      <c r="A25" s="98"/>
      <c r="B25" s="15"/>
      <c r="C25" s="14"/>
      <c r="D25" s="13"/>
      <c r="E25" s="22"/>
      <c r="F25" s="22"/>
      <c r="G25" s="22"/>
      <c r="H25" s="22"/>
      <c r="I25" s="22"/>
      <c r="J25" s="22"/>
      <c r="K25" s="22"/>
      <c r="L25" s="22"/>
    </row>
    <row r="26" spans="1:12" ht="15">
      <c r="A26" s="101"/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</row>
    <row r="27" spans="1:12" ht="15">
      <c r="A27" s="101"/>
      <c r="B27" s="132" t="s">
        <v>94</v>
      </c>
      <c r="C27" s="101"/>
      <c r="D27" s="101"/>
      <c r="E27" s="101"/>
      <c r="F27" s="101"/>
      <c r="G27" s="101"/>
      <c r="H27" s="101"/>
      <c r="I27" s="101"/>
      <c r="J27" s="101"/>
      <c r="K27" s="101"/>
      <c r="L27" s="101"/>
    </row>
    <row r="28" spans="1:12" ht="15">
      <c r="A28" s="101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</row>
    <row r="29" spans="1:12" ht="15">
      <c r="A29" s="98"/>
      <c r="B29" s="15"/>
      <c r="C29" s="14"/>
      <c r="D29" s="13"/>
      <c r="E29" s="22" t="s">
        <v>31</v>
      </c>
      <c r="F29" s="22"/>
      <c r="G29" s="22"/>
      <c r="H29" s="22"/>
      <c r="I29" s="22"/>
      <c r="J29" s="22"/>
      <c r="K29" s="22"/>
      <c r="L29" s="22"/>
    </row>
    <row r="30" spans="1:12" ht="15">
      <c r="A30" s="214" t="s">
        <v>30</v>
      </c>
      <c r="B30" s="214"/>
      <c r="C30" s="14"/>
      <c r="D30" s="25" t="s">
        <v>29</v>
      </c>
      <c r="E30" s="23"/>
      <c r="F30" s="23"/>
      <c r="G30" s="23"/>
      <c r="H30" s="23"/>
      <c r="I30" s="23"/>
      <c r="J30" s="23"/>
      <c r="K30" s="40"/>
      <c r="L30" s="40"/>
    </row>
    <row r="31" spans="1:12" ht="15">
      <c r="A31" s="101"/>
      <c r="B31" s="101" t="s">
        <v>16</v>
      </c>
      <c r="C31" s="101"/>
      <c r="D31" s="101"/>
      <c r="E31" s="101"/>
      <c r="F31" s="101"/>
      <c r="G31" s="101"/>
      <c r="H31" s="101"/>
      <c r="I31" s="101"/>
      <c r="J31" s="101"/>
      <c r="K31" s="101"/>
      <c r="L31" s="101"/>
    </row>
    <row r="32" spans="1:12" ht="15">
      <c r="A32" s="101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</row>
    <row r="33" spans="1:12" ht="15">
      <c r="A33" s="101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</row>
    <row r="34" spans="1:12" ht="15">
      <c r="A34" s="101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</row>
    <row r="35" spans="1:12" ht="15">
      <c r="A35" s="101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</row>
    <row r="36" spans="1:12" ht="15">
      <c r="A36" s="101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</row>
    <row r="37" spans="1:12" ht="15">
      <c r="A37" s="101"/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</row>
    <row r="38" spans="1:12" ht="15">
      <c r="A38" s="101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</row>
    <row r="39" spans="1:12" ht="15">
      <c r="A39" s="101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</row>
    <row r="40" spans="1:12" ht="15">
      <c r="A40" s="101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</row>
    <row r="41" spans="1:12" ht="15">
      <c r="A41" s="101"/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</row>
    <row r="42" spans="1:12" ht="16.5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</row>
  </sheetData>
  <sheetProtection/>
  <mergeCells count="6">
    <mergeCell ref="A30:B30"/>
    <mergeCell ref="C2:L3"/>
    <mergeCell ref="C4:L4"/>
    <mergeCell ref="A18:E18"/>
    <mergeCell ref="B20:L20"/>
    <mergeCell ref="B22:L22"/>
  </mergeCells>
  <printOptions/>
  <pageMargins left="0.3937007874015748" right="0.1968503937007874" top="0.5905511811023623" bottom="0.5905511811023623" header="0.31496062992125984" footer="0.31496062992125984"/>
  <pageSetup horizontalDpi="300" verticalDpi="300" orientation="landscape" scale="96" r:id="rId1"/>
  <rowBreaks count="3" manualBreakCount="3">
    <brk id="9" max="11" man="1"/>
    <brk id="13" max="11" man="1"/>
    <brk id="1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spzoz</dc:creator>
  <cp:keywords/>
  <dc:description/>
  <cp:lastModifiedBy>Małgorzata Miedzińska</cp:lastModifiedBy>
  <cp:lastPrinted>2020-09-29T13:57:58Z</cp:lastPrinted>
  <dcterms:created xsi:type="dcterms:W3CDTF">2005-11-21T15:09:00Z</dcterms:created>
  <dcterms:modified xsi:type="dcterms:W3CDTF">2020-09-30T08:14:26Z</dcterms:modified>
  <cp:category/>
  <cp:version/>
  <cp:contentType/>
  <cp:contentStatus/>
</cp:coreProperties>
</file>